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СЕНТЯБРЬ\03.09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утверждение'!$B$14:$I$146</definedName>
    <definedName name="_xlnm.Print_Area" localSheetId="0">'на утверждение'!$A$1:$I$141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39" i="3" l="1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E128" i="3"/>
  <c r="D128" i="3"/>
  <c r="C128" i="3"/>
  <c r="I127" i="3"/>
  <c r="H127" i="3"/>
  <c r="G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E108" i="3"/>
  <c r="D108" i="3"/>
  <c r="C108" i="3"/>
  <c r="I107" i="3"/>
  <c r="H107" i="3"/>
  <c r="G107" i="3"/>
  <c r="E107" i="3"/>
  <c r="D107" i="3"/>
  <c r="C107" i="3"/>
  <c r="I106" i="3"/>
  <c r="H106" i="3"/>
  <c r="G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E102" i="3"/>
  <c r="D102" i="3"/>
  <c r="C102" i="3"/>
  <c r="I101" i="3"/>
  <c r="H101" i="3"/>
  <c r="G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E95" i="3"/>
  <c r="D95" i="3"/>
  <c r="C95" i="3"/>
  <c r="I94" i="3"/>
  <c r="H94" i="3"/>
  <c r="G94" i="3"/>
  <c r="E94" i="3"/>
  <c r="D94" i="3"/>
  <c r="C94" i="3"/>
  <c r="I93" i="3"/>
  <c r="H93" i="3"/>
  <c r="G93" i="3"/>
  <c r="E93" i="3"/>
  <c r="D93" i="3"/>
  <c r="C93" i="3"/>
  <c r="I92" i="3"/>
  <c r="H92" i="3"/>
  <c r="G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E56" i="3"/>
  <c r="D56" i="3"/>
  <c r="C56" i="3"/>
  <c r="I55" i="3"/>
  <c r="H55" i="3"/>
  <c r="G55" i="3"/>
  <c r="E55" i="3"/>
  <c r="D55" i="3"/>
  <c r="C55" i="3"/>
  <c r="I54" i="3"/>
  <c r="H54" i="3"/>
  <c r="G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E52" i="3"/>
  <c r="D52" i="3"/>
  <c r="C52" i="3"/>
  <c r="I51" i="3"/>
  <c r="H51" i="3"/>
  <c r="G51" i="3"/>
  <c r="E51" i="3"/>
  <c r="D51" i="3"/>
  <c r="C51" i="3"/>
  <c r="I50" i="3"/>
  <c r="H50" i="3"/>
  <c r="G50" i="3"/>
  <c r="E50" i="3"/>
  <c r="D50" i="3"/>
  <c r="C50" i="3"/>
  <c r="I49" i="3"/>
  <c r="H49" i="3"/>
  <c r="G49" i="3"/>
  <c r="E49" i="3"/>
  <c r="D49" i="3"/>
  <c r="C49" i="3"/>
  <c r="I48" i="3"/>
  <c r="H48" i="3"/>
  <c r="G48" i="3"/>
  <c r="E48" i="3"/>
  <c r="D48" i="3"/>
  <c r="C48" i="3"/>
  <c r="I47" i="3"/>
  <c r="H47" i="3"/>
  <c r="G47" i="3"/>
  <c r="E47" i="3"/>
  <c r="D47" i="3"/>
  <c r="C47" i="3"/>
  <c r="I46" i="3"/>
  <c r="H46" i="3"/>
  <c r="G46" i="3"/>
  <c r="E46" i="3"/>
  <c r="D46" i="3"/>
  <c r="C46" i="3"/>
  <c r="I45" i="3"/>
  <c r="H45" i="3"/>
  <c r="G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E38" i="3"/>
  <c r="D38" i="3"/>
  <c r="C38" i="3"/>
  <c r="I37" i="3"/>
  <c r="H37" i="3"/>
  <c r="G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E19" i="3"/>
  <c r="D19" i="3"/>
  <c r="C19" i="3"/>
  <c r="I18" i="3"/>
  <c r="H18" i="3"/>
  <c r="G18" i="3"/>
  <c r="E18" i="3"/>
  <c r="D18" i="3"/>
  <c r="C18" i="3"/>
  <c r="I17" i="3"/>
  <c r="H17" i="3"/>
  <c r="G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<sst xmlns="http://schemas.openxmlformats.org/spreadsheetml/2006/main" count="21" uniqueCount="21">
  <si>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</si>
  <si>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</si>
  <si>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</si>
  <si>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</si>
  <si>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</si>
  <si>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</si>
  <si>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</si>
  <si>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</si>
  <si>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Московской области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</si>
  <si>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</si>
  <si>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</si>
  <si>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</si>
  <si>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</si>
  <si>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</si>
  <si>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</si>
  <si>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 по</t>
  </si>
  <si>
    <t>"_____"___________ 2025 года</t>
  </si>
  <si>
    <t>А.С. Ефременков</t>
  </si>
  <si>
    <t>Заместитель руководителя</t>
  </si>
  <si>
    <t>Начальник отдела                                                                Перегудин Э.Е.</t>
  </si>
  <si>
    <t>Дата проведения проверки знаний: 03.09.2025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</si>
</sst>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0" fontId="4" fillId="0" borderId="0"/>
    <xf numFmtId="0" fontId="7" fillId="0" borderId="0"/>
    <xf numFmtId="0" fontId="8" fillId="0" borderId="0"/>
    <xf numFmtId="164" fontId="9" fillId="0" borderId="0"/>
    <xf numFmtId="0" fontId="10" fillId="0" borderId="0"/>
    <xf numFmtId="0" fontId="9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165" fontId="5" fillId="0" borderId="1" xfId="0" applyNumberFormat="1" applyFont="1" applyBorder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Continuous"/>
    </xf>
    <xf numFmtId="0" fontId="11" fillId="0" borderId="0" xfId="0" applyFont="1" applyAlignment="1">
      <alignment horizontal="centerContinuous" vertical="center"/>
    </xf>
    <xf numFmtId="14" fontId="5" fillId="0" borderId="1" xfId="0" applyNumberFormat="1" applyFont="1" applyBorder="1" applyAlignment="1">
      <alignment horizontal="center" vertical="center" wrapText="1" shrinkToFit="1"/>
    </xf>
  </cellXfs>
  <cellStyles count="12">
    <cellStyle name="Excel Built-in Normal" xfId="5"/>
    <cellStyle name="Обычный" xfId="0" builtinId="0"/>
    <cellStyle name="Обычный 10" xfId="9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3.09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"ЕДСДИСПЕТЧЕР"</v>
          </cell>
          <cell r="G4" t="str">
            <v>Панков</v>
          </cell>
          <cell r="H4" t="str">
            <v>Евгений</v>
          </cell>
          <cell r="I4" t="str">
            <v>Петрович</v>
          </cell>
          <cell r="K4" t="str">
            <v>электромонтер аварийно-диспетчерской службы</v>
          </cell>
          <cell r="L4" t="str">
            <v>3 года</v>
          </cell>
          <cell r="M4" t="str">
            <v>очередная</v>
          </cell>
          <cell r="N4" t="str">
            <v>оперативно-ремонтный персонал</v>
          </cell>
          <cell r="R4" t="str">
            <v>III гр.до 1000В</v>
          </cell>
          <cell r="S4" t="str">
            <v>ПТЭЭПЭЭ</v>
          </cell>
          <cell r="V4">
            <v>0.375</v>
          </cell>
        </row>
        <row r="5">
          <cell r="E5" t="str">
            <v>ООО "АЛЬП-СПОРТ"</v>
          </cell>
          <cell r="G5" t="str">
            <v>Неворотов</v>
          </cell>
          <cell r="H5" t="str">
            <v>Виталий</v>
          </cell>
          <cell r="I5" t="str">
            <v>Валерьевич</v>
          </cell>
          <cell r="K5" t="str">
            <v>Генеральный директор</v>
          </cell>
          <cell r="L5" t="str">
            <v>1 год</v>
          </cell>
          <cell r="M5" t="str">
            <v>внеочередная</v>
          </cell>
          <cell r="N5" t="str">
            <v>административно-технический персонал</v>
          </cell>
          <cell r="R5" t="str">
            <v>IV  до 1000 В</v>
          </cell>
          <cell r="S5" t="str">
            <v>ПТЭЭПЭЭ</v>
          </cell>
          <cell r="V5">
            <v>0.375</v>
          </cell>
        </row>
        <row r="6">
          <cell r="E6" t="str">
            <v>ОАО "Текстильная фирма "Возрождение"</v>
          </cell>
          <cell r="G6" t="str">
            <v>Красных</v>
          </cell>
          <cell r="H6" t="str">
            <v>Владимир</v>
          </cell>
          <cell r="I6" t="str">
            <v>Иванович</v>
          </cell>
          <cell r="K6" t="str">
            <v>Генеральный директор</v>
          </cell>
          <cell r="L6" t="str">
            <v>5 лет</v>
          </cell>
          <cell r="M6" t="str">
            <v>первичная</v>
          </cell>
          <cell r="N6" t="str">
            <v>Руководитель структурного подразделения</v>
          </cell>
          <cell r="S6" t="str">
            <v>ПТЭТЭ</v>
          </cell>
          <cell r="V6">
            <v>0.375</v>
          </cell>
        </row>
        <row r="7">
          <cell r="E7" t="str">
            <v>ОАО "Текстильная фирма "Возрождение"</v>
          </cell>
          <cell r="G7" t="str">
            <v>Новохатский</v>
          </cell>
          <cell r="H7" t="str">
            <v>Андрей</v>
          </cell>
          <cell r="I7" t="str">
            <v>Александрович</v>
          </cell>
          <cell r="K7" t="str">
            <v>Главный инженер</v>
          </cell>
          <cell r="L7" t="str">
            <v>6 лет</v>
          </cell>
          <cell r="M7" t="str">
            <v>первичная</v>
          </cell>
          <cell r="N7" t="str">
            <v>Руководящий работник</v>
          </cell>
          <cell r="S7" t="str">
            <v>ПТЭТЭ</v>
          </cell>
          <cell r="V7">
            <v>0.375</v>
          </cell>
        </row>
        <row r="8">
          <cell r="E8" t="str">
            <v>ОАО "Текстильная фирма "Возрождение"</v>
          </cell>
          <cell r="G8" t="str">
            <v>Холмов</v>
          </cell>
          <cell r="H8" t="str">
            <v>Александр</v>
          </cell>
          <cell r="I8" t="str">
            <v>Владимирович</v>
          </cell>
          <cell r="K8" t="str">
            <v>Начальник котельной</v>
          </cell>
          <cell r="L8" t="str">
            <v>9 лет</v>
          </cell>
          <cell r="M8" t="str">
            <v>первичная</v>
          </cell>
          <cell r="N8" t="str">
            <v>Руководящий работник</v>
          </cell>
          <cell r="S8" t="str">
            <v>ПТЭТЭ</v>
          </cell>
          <cell r="V8">
            <v>0.375</v>
          </cell>
        </row>
        <row r="9">
          <cell r="E9" t="str">
            <v>ООО "ТЦ Квартал"</v>
          </cell>
          <cell r="G9" t="str">
            <v xml:space="preserve">Тихомиров </v>
          </cell>
          <cell r="H9" t="str">
            <v>Владислав</v>
          </cell>
          <cell r="I9" t="str">
            <v>Юрьевич</v>
          </cell>
          <cell r="K9" t="str">
            <v>Инженер-энергетик</v>
          </cell>
          <cell r="L9" t="str">
            <v>5 мес</v>
          </cell>
          <cell r="M9" t="str">
            <v>внеочередная</v>
          </cell>
          <cell r="N9" t="str">
            <v>административно-технический персонал</v>
          </cell>
          <cell r="R9" t="str">
            <v xml:space="preserve">III до и выше  1000В </v>
          </cell>
          <cell r="S9" t="str">
            <v>ПТЭЭПЭЭ</v>
          </cell>
          <cell r="V9">
            <v>0.375</v>
          </cell>
        </row>
        <row r="10">
          <cell r="E10" t="str">
            <v>ООО "ТЦ Квартал"</v>
          </cell>
          <cell r="G10" t="str">
            <v>Дмитров</v>
          </cell>
          <cell r="H10" t="str">
            <v xml:space="preserve"> Роман </v>
          </cell>
          <cell r="I10" t="str">
            <v>Владимирович</v>
          </cell>
          <cell r="K10" t="str">
            <v>Инженер по слаботочным системам</v>
          </cell>
          <cell r="L10" t="str">
            <v>1 год</v>
          </cell>
          <cell r="M10" t="str">
            <v>очередная</v>
          </cell>
          <cell r="N10" t="str">
            <v>административно-технический персонал</v>
          </cell>
          <cell r="R10" t="str">
            <v>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ООО "ГЕТМОБИТ"</v>
          </cell>
          <cell r="G11" t="str">
            <v>Блинов</v>
          </cell>
          <cell r="H11" t="str">
            <v>Руслан</v>
          </cell>
          <cell r="I11" t="str">
            <v>Витальевич</v>
          </cell>
          <cell r="K11" t="str">
            <v>Ведущий инженер-разработчик</v>
          </cell>
          <cell r="L11" t="str">
            <v>1 год</v>
          </cell>
          <cell r="M11" t="str">
            <v>первичная</v>
          </cell>
          <cell r="N11" t="str">
            <v>административно-технический персонал</v>
          </cell>
          <cell r="R11" t="str">
            <v>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"ГЕТМОБИТ"</v>
          </cell>
          <cell r="G12" t="str">
            <v>Солодков</v>
          </cell>
          <cell r="H12" t="str">
            <v xml:space="preserve">Михаил </v>
          </cell>
          <cell r="I12" t="str">
            <v>Иванович</v>
          </cell>
          <cell r="K12" t="str">
            <v>Ведущий инженер-схемотехник</v>
          </cell>
          <cell r="L12" t="str">
            <v>1год</v>
          </cell>
          <cell r="M12" t="str">
            <v>первичная</v>
          </cell>
          <cell r="N12" t="str">
            <v>административно-технический персонал</v>
          </cell>
          <cell r="R12" t="str">
            <v>II до 1000 В</v>
          </cell>
          <cell r="S12" t="str">
            <v>ПТЭЭПЭЭ</v>
          </cell>
          <cell r="V12">
            <v>0.375</v>
          </cell>
        </row>
        <row r="13">
          <cell r="E13" t="str">
            <v>АО"Озерецкий молочный комбинат"</v>
          </cell>
          <cell r="G13" t="str">
            <v xml:space="preserve">Скиба </v>
          </cell>
          <cell r="H13" t="str">
            <v xml:space="preserve">Максим </v>
          </cell>
          <cell r="I13" t="str">
            <v>Александрович</v>
          </cell>
          <cell r="K13" t="str">
            <v xml:space="preserve">Главный инженер </v>
          </cell>
          <cell r="L13" t="str">
            <v>4 года</v>
          </cell>
          <cell r="M13" t="str">
            <v>очередная</v>
          </cell>
          <cell r="N13" t="str">
            <v>административно-технический персонал</v>
          </cell>
          <cell r="R13" t="str">
            <v>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АО"Озерецкий молочный комбинат"</v>
          </cell>
          <cell r="G14" t="str">
            <v>Петрачков</v>
          </cell>
          <cell r="H14" t="str">
            <v>Борис</v>
          </cell>
          <cell r="I14" t="str">
            <v>Владимирович</v>
          </cell>
          <cell r="K14" t="str">
            <v xml:space="preserve">Главный инженер </v>
          </cell>
          <cell r="L14" t="str">
            <v>11 лет</v>
          </cell>
          <cell r="M14" t="str">
            <v>очередная</v>
          </cell>
          <cell r="N14" t="str">
            <v>административно-технический персонал</v>
          </cell>
          <cell r="R14" t="str">
            <v>V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АО"Озерецкий молочный комбинат"</v>
          </cell>
          <cell r="G15" t="str">
            <v>Гурин</v>
          </cell>
          <cell r="H15" t="str">
            <v>Дмитрий</v>
          </cell>
          <cell r="I15" t="str">
            <v>Александрович</v>
          </cell>
          <cell r="K15" t="str">
            <v>Инженер склада</v>
          </cell>
          <cell r="L15">
            <v>3</v>
          </cell>
          <cell r="M15" t="str">
            <v>очередная</v>
          </cell>
          <cell r="N15" t="str">
            <v>административно-технический персонал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ФГБУЗ МСЧ №152 ФМБА России</v>
          </cell>
          <cell r="G16" t="str">
            <v>Ладик</v>
          </cell>
          <cell r="H16" t="str">
            <v>Андрей</v>
          </cell>
          <cell r="I16" t="str">
            <v>Анатольевич</v>
          </cell>
          <cell r="K16" t="str">
            <v>электромонтер</v>
          </cell>
          <cell r="L16" t="str">
            <v>1 год</v>
          </cell>
          <cell r="M16" t="str">
            <v>первичная</v>
          </cell>
          <cell r="N16" t="str">
            <v>оперативно-ремонтный персонал</v>
          </cell>
          <cell r="R16" t="str">
            <v>II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«Металлист»</v>
          </cell>
          <cell r="G17" t="str">
            <v xml:space="preserve">Богомолов </v>
          </cell>
          <cell r="H17" t="str">
            <v xml:space="preserve">Роман </v>
          </cell>
          <cell r="I17" t="str">
            <v>Олегович</v>
          </cell>
          <cell r="K17" t="str">
            <v xml:space="preserve">Энергетик </v>
          </cell>
          <cell r="L17" t="str">
            <v>6 лет</v>
          </cell>
          <cell r="M17" t="str">
            <v>внеочередная</v>
          </cell>
          <cell r="N17" t="str">
            <v>административно-технический персонал</v>
          </cell>
          <cell r="R17" t="str">
            <v>IV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"ТУРИОН"</v>
          </cell>
          <cell r="G18" t="str">
            <v>Болотов</v>
          </cell>
          <cell r="H18" t="str">
            <v>Петр</v>
          </cell>
          <cell r="I18" t="str">
            <v>Олегович</v>
          </cell>
          <cell r="K18" t="str">
            <v>Мастер участка</v>
          </cell>
          <cell r="L18" t="str">
            <v>2,5 года</v>
          </cell>
          <cell r="M18" t="str">
            <v>первичная</v>
          </cell>
          <cell r="N18" t="str">
            <v>ремонтный персонал</v>
          </cell>
          <cell r="S18" t="str">
            <v>ПТЭТЭ</v>
          </cell>
          <cell r="V18">
            <v>0.375</v>
          </cell>
        </row>
        <row r="19">
          <cell r="E19" t="str">
            <v>ООО "АЛЬПЫ - ГОЛЬФ"</v>
          </cell>
          <cell r="G19" t="str">
            <v>Кузовков</v>
          </cell>
          <cell r="H19" t="str">
            <v>Анатолий</v>
          </cell>
          <cell r="I19" t="str">
            <v>Игоревич</v>
          </cell>
          <cell r="K19" t="str">
            <v>Главный инженер/энергетик</v>
          </cell>
          <cell r="L19" t="str">
            <v>15лет</v>
          </cell>
          <cell r="M19" t="str">
            <v>внеочередная</v>
          </cell>
          <cell r="N19" t="str">
            <v>административно-технический персонал</v>
          </cell>
          <cell r="R19" t="str">
            <v>III группа до и выше 1000В</v>
          </cell>
          <cell r="S19" t="str">
            <v>ПТЭЭПЭЭ</v>
          </cell>
          <cell r="V19">
            <v>0.375</v>
          </cell>
        </row>
        <row r="20">
          <cell r="E20" t="str">
            <v>ООО "АЛЬПЫ - ГОЛЬФ"</v>
          </cell>
          <cell r="G20" t="str">
            <v>Киселев</v>
          </cell>
          <cell r="H20" t="str">
            <v>Анатолий</v>
          </cell>
          <cell r="I20" t="str">
            <v>Николаевич</v>
          </cell>
          <cell r="K20" t="str">
            <v>Специалист по охране труда.</v>
          </cell>
          <cell r="L20" t="str">
            <v>13лет</v>
          </cell>
          <cell r="M20" t="str">
            <v>внеочередная</v>
          </cell>
          <cell r="N20" t="str">
            <v>административно-технический персонал</v>
          </cell>
          <cell r="R20" t="str">
            <v>III группа до 1000В</v>
          </cell>
          <cell r="S20" t="str">
            <v>ПТЭЭПЭЭ</v>
          </cell>
          <cell r="V20">
            <v>0.375</v>
          </cell>
        </row>
        <row r="21">
          <cell r="E21" t="str">
            <v>ООО "АЛЬПЫ - ГОЛЬФ"</v>
          </cell>
          <cell r="G21" t="str">
            <v>Кравченков</v>
          </cell>
          <cell r="H21" t="str">
            <v>Сергей</v>
          </cell>
          <cell r="I21" t="str">
            <v>Юрьевич</v>
          </cell>
          <cell r="K21" t="str">
            <v>Инженер по эксплуатации зданий и сооружений.</v>
          </cell>
          <cell r="L21" t="str">
            <v>2года</v>
          </cell>
          <cell r="M21" t="str">
            <v>внеочередная</v>
          </cell>
          <cell r="N21" t="str">
            <v>административно-технический персонал</v>
          </cell>
          <cell r="R21" t="str">
            <v>III группа до 1000В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"АЛЬПЫ - ГОЛЬФ"</v>
          </cell>
          <cell r="G22" t="str">
            <v>Сорокин</v>
          </cell>
          <cell r="H22" t="str">
            <v>Сергей</v>
          </cell>
          <cell r="I22" t="str">
            <v>Викторович</v>
          </cell>
          <cell r="K22" t="str">
            <v>Технический директор.</v>
          </cell>
          <cell r="L22" t="str">
            <v>1год</v>
          </cell>
          <cell r="M22" t="str">
            <v>внеочередная</v>
          </cell>
          <cell r="N22" t="str">
            <v>административно-технический персонал</v>
          </cell>
          <cell r="R22" t="str">
            <v>III группа до и выше 1000В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"АЛЬПЫ - ГОЛЬФ"</v>
          </cell>
          <cell r="G23" t="str">
            <v>Подгорный</v>
          </cell>
          <cell r="H23" t="str">
            <v>Игорь</v>
          </cell>
          <cell r="I23" t="str">
            <v>Александрович</v>
          </cell>
          <cell r="K23" t="str">
            <v>Главный механик</v>
          </cell>
          <cell r="L23" t="str">
            <v>2года</v>
          </cell>
          <cell r="M23" t="str">
            <v>внеочередная</v>
          </cell>
          <cell r="N23" t="str">
            <v>административно-технический персонал</v>
          </cell>
          <cell r="R23" t="str">
            <v>III группа до 1000В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ООО"КЛИОЭКСПО"</v>
          </cell>
          <cell r="G24" t="str">
            <v xml:space="preserve">Турсунов </v>
          </cell>
          <cell r="H24" t="str">
            <v>Уктамджон</v>
          </cell>
          <cell r="I24" t="str">
            <v>Эсанович</v>
          </cell>
          <cell r="K24" t="str">
            <v>Технический администратор</v>
          </cell>
          <cell r="L24" t="str">
            <v>1 год</v>
          </cell>
          <cell r="M24" t="str">
            <v>очередная</v>
          </cell>
          <cell r="N24" t="str">
            <v>административно-технический персонал</v>
          </cell>
          <cell r="R24" t="str">
            <v>II группа до  1000В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"ТЕХНОСЕРВИС"</v>
          </cell>
          <cell r="G25" t="str">
            <v>Милованов</v>
          </cell>
          <cell r="H25" t="str">
            <v>Виктор</v>
          </cell>
          <cell r="I25" t="str">
            <v>Владимирович</v>
          </cell>
          <cell r="K25" t="str">
            <v>Инженер</v>
          </cell>
          <cell r="L25" t="str">
            <v>12 лет</v>
          </cell>
          <cell r="M25" t="str">
            <v>первичная</v>
          </cell>
          <cell r="N25" t="str">
            <v>административно-технический персонал</v>
          </cell>
          <cell r="R25" t="str">
            <v>II группа до 1000В</v>
          </cell>
          <cell r="S25" t="str">
            <v>ПТЭЭПЭЭ</v>
          </cell>
          <cell r="V25">
            <v>0.39583333333333331</v>
          </cell>
        </row>
        <row r="26">
          <cell r="E26" t="str">
            <v>НОЧУ «ЦО «Международная гимназия в Новых Вешках»</v>
          </cell>
          <cell r="G26" t="str">
            <v>Андреев</v>
          </cell>
          <cell r="H26" t="str">
            <v xml:space="preserve">Дмитрий </v>
          </cell>
          <cell r="I26" t="str">
            <v>Михайлович</v>
          </cell>
          <cell r="K26" t="str">
            <v>инженер</v>
          </cell>
          <cell r="L26" t="str">
            <v>1 год</v>
          </cell>
          <cell r="M26" t="str">
            <v>внеочередная</v>
          </cell>
          <cell r="N26" t="str">
            <v>управленческий персонал</v>
          </cell>
          <cell r="S26" t="str">
            <v>ПТЭТЭ</v>
          </cell>
          <cell r="V26">
            <v>0.39583333333333331</v>
          </cell>
        </row>
        <row r="27">
          <cell r="E27" t="str">
            <v>НОЧУ «ЦО «Международная гимназия в Новых Вешках»</v>
          </cell>
          <cell r="G27" t="str">
            <v>Курчатов</v>
          </cell>
          <cell r="H27" t="str">
            <v>Сергей</v>
          </cell>
          <cell r="I27" t="str">
            <v>Юоьевич</v>
          </cell>
          <cell r="K27" t="str">
            <v>техник</v>
          </cell>
          <cell r="L27" t="str">
            <v>4 года</v>
          </cell>
          <cell r="M27" t="str">
            <v>первичная</v>
          </cell>
          <cell r="N27" t="str">
            <v>ремонтный персонал</v>
          </cell>
          <cell r="S27" t="str">
            <v>ПТЭТЭ</v>
          </cell>
          <cell r="V27">
            <v>0.39583333333333331</v>
          </cell>
        </row>
        <row r="28">
          <cell r="G28" t="str">
            <v>Бабаджанов</v>
          </cell>
          <cell r="H28" t="str">
            <v xml:space="preserve">Фирдавс </v>
          </cell>
          <cell r="I28" t="str">
            <v>Расулович</v>
          </cell>
          <cell r="K28" t="str">
            <v>Ведущий инженер</v>
          </cell>
          <cell r="L28" t="str">
            <v>2 года 8 мес</v>
          </cell>
          <cell r="M28" t="str">
            <v>Первичная</v>
          </cell>
          <cell r="N28" t="str">
            <v>Руководящий работник</v>
          </cell>
          <cell r="Q28" t="str">
            <v>общая (электроэнергетика)</v>
          </cell>
          <cell r="R28" t="str">
            <v>II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"ТОП-Сервис"</v>
          </cell>
          <cell r="G29" t="str">
            <v>Ихтияр</v>
          </cell>
          <cell r="H29" t="str">
            <v xml:space="preserve">Сергей </v>
          </cell>
          <cell r="I29" t="str">
            <v>Петрович</v>
          </cell>
          <cell r="K29" t="str">
            <v>Ведущий инженер</v>
          </cell>
          <cell r="L29" t="str">
            <v>2 года 8 мес</v>
          </cell>
          <cell r="M29" t="str">
            <v>Первичная</v>
          </cell>
          <cell r="N29" t="str">
            <v>Руководящий работник</v>
          </cell>
          <cell r="R29" t="str">
            <v>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"ТОП-Сервис"</v>
          </cell>
          <cell r="G30" t="str">
            <v>Тертычный</v>
          </cell>
          <cell r="H30" t="str">
            <v>Андрей</v>
          </cell>
          <cell r="I30" t="str">
            <v>Олегович</v>
          </cell>
          <cell r="K30" t="str">
            <v>Ведущий инженер</v>
          </cell>
          <cell r="L30" t="str">
            <v>2 года 8 мес</v>
          </cell>
          <cell r="M30" t="str">
            <v>Первичная</v>
          </cell>
          <cell r="N30" t="str">
            <v>Руководящий работник</v>
          </cell>
          <cell r="R30" t="str">
            <v>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ФКОО АМН В МО</v>
          </cell>
          <cell r="G31" t="str">
            <v>Канарев</v>
          </cell>
          <cell r="H31" t="str">
            <v>Александр</v>
          </cell>
          <cell r="I31" t="str">
            <v>Николаевич</v>
          </cell>
          <cell r="K31" t="str">
            <v>техник-инженер</v>
          </cell>
          <cell r="L31" t="str">
            <v>1 мес</v>
          </cell>
          <cell r="M31" t="str">
            <v>очередная</v>
          </cell>
          <cell r="N31" t="str">
            <v>оперативно-ремонтный персонал</v>
          </cell>
          <cell r="R31" t="str">
            <v>IV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ФКОО АМН В МО</v>
          </cell>
          <cell r="G32" t="str">
            <v>Жабко</v>
          </cell>
          <cell r="H32" t="str">
            <v>Максим</v>
          </cell>
          <cell r="I32" t="str">
            <v>Григорьевич</v>
          </cell>
          <cell r="K32" t="str">
            <v>директор торгового центра</v>
          </cell>
          <cell r="L32" t="str">
            <v>2,5 года</v>
          </cell>
          <cell r="M32" t="str">
            <v>очередная</v>
          </cell>
          <cell r="N32" t="str">
            <v>административно-технический персонал</v>
          </cell>
          <cell r="R32" t="str">
            <v>IV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ФКОО АМН В МО</v>
          </cell>
          <cell r="G33" t="str">
            <v>Ковалев</v>
          </cell>
          <cell r="H33" t="str">
            <v>Эдуард</v>
          </cell>
          <cell r="I33" t="str">
            <v>Павлович</v>
          </cell>
          <cell r="K33" t="str">
            <v>техник-инженер</v>
          </cell>
          <cell r="L33" t="str">
            <v>3 мес</v>
          </cell>
          <cell r="M33" t="str">
            <v>первичная</v>
          </cell>
          <cell r="N33" t="str">
            <v>административно-технический персонал</v>
          </cell>
          <cell r="R33" t="str">
            <v>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ФКОО АМН В МО</v>
          </cell>
          <cell r="G34" t="str">
            <v>Грибков</v>
          </cell>
          <cell r="H34" t="str">
            <v>Кирилл</v>
          </cell>
          <cell r="I34" t="str">
            <v>Александрович</v>
          </cell>
          <cell r="K34" t="str">
            <v>главный инженер</v>
          </cell>
          <cell r="L34" t="str">
            <v>1, 9 года</v>
          </cell>
          <cell r="M34" t="str">
            <v>очередная</v>
          </cell>
          <cell r="N34" t="str">
            <v>руководящий работник</v>
          </cell>
          <cell r="S34" t="str">
            <v>ПТЭТЭ</v>
          </cell>
          <cell r="V34">
            <v>0.39583333333333331</v>
          </cell>
        </row>
        <row r="35">
          <cell r="E35" t="str">
            <v>ФКОО АМН В МО</v>
          </cell>
          <cell r="G35" t="str">
            <v>Наумов</v>
          </cell>
          <cell r="H35" t="str">
            <v>Андрей</v>
          </cell>
          <cell r="I35" t="str">
            <v>Юрьевич</v>
          </cell>
          <cell r="K35" t="str">
            <v>директор торгового центра</v>
          </cell>
          <cell r="L35" t="str">
            <v>2,5 года</v>
          </cell>
          <cell r="M35" t="str">
            <v>очередная</v>
          </cell>
          <cell r="N35" t="str">
            <v>руководящий работник</v>
          </cell>
          <cell r="S35" t="str">
            <v>ПТЭТЭ</v>
          </cell>
          <cell r="V35">
            <v>0.39583333333333331</v>
          </cell>
        </row>
        <row r="36">
          <cell r="E36" t="str">
            <v>ФКОО АМН В МО</v>
          </cell>
          <cell r="G36" t="str">
            <v>Жабко</v>
          </cell>
          <cell r="H36" t="str">
            <v>Максим</v>
          </cell>
          <cell r="I36" t="str">
            <v>Григорьевич</v>
          </cell>
          <cell r="K36" t="str">
            <v>директор торгового центра</v>
          </cell>
          <cell r="L36" t="str">
            <v>2,5 года</v>
          </cell>
          <cell r="M36" t="str">
            <v>очередная</v>
          </cell>
          <cell r="N36" t="str">
            <v>руководящий работник</v>
          </cell>
          <cell r="S36" t="str">
            <v>ПТЭТЭ</v>
          </cell>
          <cell r="V36">
            <v>0.39583333333333331</v>
          </cell>
        </row>
        <row r="37">
          <cell r="E37" t="str">
            <v>ФКОО АМН В МО</v>
          </cell>
          <cell r="G37" t="str">
            <v>Чернышев</v>
          </cell>
          <cell r="H37" t="str">
            <v>Юрий</v>
          </cell>
          <cell r="I37" t="str">
            <v>Вячеславович</v>
          </cell>
          <cell r="K37" t="str">
            <v>директор торгового центра</v>
          </cell>
          <cell r="L37" t="str">
            <v>1,5 года</v>
          </cell>
          <cell r="M37" t="str">
            <v>очередная</v>
          </cell>
          <cell r="N37" t="str">
            <v>руководящий работник</v>
          </cell>
          <cell r="S37" t="str">
            <v>ПТЭТЭ</v>
          </cell>
          <cell r="V37">
            <v>0.39583333333333331</v>
          </cell>
        </row>
        <row r="38">
          <cell r="E38" t="str">
            <v>ФКОО АМН В МО</v>
          </cell>
          <cell r="G38" t="str">
            <v xml:space="preserve">Ковалев </v>
          </cell>
          <cell r="H38" t="str">
            <v>Эдуард</v>
          </cell>
          <cell r="I38" t="str">
            <v>Павлович</v>
          </cell>
          <cell r="K38" t="str">
            <v>техник-инженер</v>
          </cell>
          <cell r="L38" t="str">
            <v>3 мес</v>
          </cell>
          <cell r="M38" t="str">
            <v>очередная</v>
          </cell>
          <cell r="N38" t="str">
            <v>руководящий работник</v>
          </cell>
          <cell r="S38" t="str">
            <v>ПТЭТЭ</v>
          </cell>
          <cell r="V38">
            <v>0.39583333333333331</v>
          </cell>
        </row>
        <row r="39">
          <cell r="E39" t="str">
            <v>ФКОО АМН В МО</v>
          </cell>
          <cell r="G39" t="str">
            <v>Казаков</v>
          </cell>
          <cell r="H39" t="str">
            <v>Алексей</v>
          </cell>
          <cell r="I39" t="str">
            <v>Валерьевич</v>
          </cell>
          <cell r="K39" t="str">
            <v>техник-инженер</v>
          </cell>
          <cell r="L39" t="str">
            <v>2,3 года</v>
          </cell>
          <cell r="M39" t="str">
            <v>очередная</v>
          </cell>
          <cell r="N39" t="str">
            <v>руководящий работник</v>
          </cell>
          <cell r="S39" t="str">
            <v>ПТЭТЭ</v>
          </cell>
          <cell r="V39">
            <v>0.39583333333333331</v>
          </cell>
        </row>
        <row r="40">
          <cell r="E40" t="str">
            <v>ФКОО АМН В МО</v>
          </cell>
          <cell r="G40" t="str">
            <v>Канарев</v>
          </cell>
          <cell r="H40" t="str">
            <v>Александр</v>
          </cell>
          <cell r="I40" t="str">
            <v>Николаевич</v>
          </cell>
          <cell r="K40" t="str">
            <v>техник-инженер</v>
          </cell>
          <cell r="L40" t="str">
            <v>1 мес</v>
          </cell>
          <cell r="M40" t="str">
            <v>первичная</v>
          </cell>
          <cell r="N40" t="str">
            <v>руководящий работник</v>
          </cell>
          <cell r="S40" t="str">
            <v>ПТЭТЭ</v>
          </cell>
          <cell r="V40">
            <v>0.39583333333333298</v>
          </cell>
        </row>
        <row r="41">
          <cell r="E41" t="str">
            <v>ФКОО АМН В МО</v>
          </cell>
          <cell r="G41" t="str">
            <v>Роменишко</v>
          </cell>
          <cell r="H41" t="str">
            <v>Василий</v>
          </cell>
          <cell r="I41" t="str">
            <v>Васильевич</v>
          </cell>
          <cell r="K41" t="str">
            <v>техник-инженер</v>
          </cell>
          <cell r="L41" t="str">
            <v>2,5 года</v>
          </cell>
          <cell r="M41" t="str">
            <v>очередная</v>
          </cell>
          <cell r="N41" t="str">
            <v>руководящий работник</v>
          </cell>
          <cell r="S41" t="str">
            <v>ПТЭТЭ</v>
          </cell>
          <cell r="V41">
            <v>0.41666666666666669</v>
          </cell>
        </row>
        <row r="42">
          <cell r="E42" t="str">
            <v>ФКОО АМН В МО</v>
          </cell>
          <cell r="G42" t="str">
            <v>Скорченко</v>
          </cell>
          <cell r="H42" t="str">
            <v>Ростислав</v>
          </cell>
          <cell r="I42" t="str">
            <v>Олегович</v>
          </cell>
          <cell r="K42" t="str">
            <v>инженер</v>
          </cell>
          <cell r="L42" t="str">
            <v>1 мес</v>
          </cell>
          <cell r="M42" t="str">
            <v>первичная</v>
          </cell>
          <cell r="N42" t="str">
            <v>административно-технический персонал</v>
          </cell>
          <cell r="R42" t="str">
            <v>II до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ФКОО АМН В МО</v>
          </cell>
          <cell r="G43" t="str">
            <v>Сенников</v>
          </cell>
          <cell r="H43" t="str">
            <v>Владислав</v>
          </cell>
          <cell r="I43" t="str">
            <v>Юрьевич</v>
          </cell>
          <cell r="K43" t="str">
            <v>техник-инженер</v>
          </cell>
          <cell r="L43" t="str">
            <v>2,5 года</v>
          </cell>
          <cell r="M43" t="str">
            <v>очередная</v>
          </cell>
          <cell r="N43" t="str">
            <v>руководящий работник</v>
          </cell>
          <cell r="S43" t="str">
            <v>ПТЭТЭ</v>
          </cell>
          <cell r="V43">
            <v>0.41666666666666669</v>
          </cell>
        </row>
        <row r="44">
          <cell r="E44" t="str">
            <v>ФКОО АМН В МО</v>
          </cell>
          <cell r="G44" t="str">
            <v>Шершаков</v>
          </cell>
          <cell r="H44" t="str">
            <v>Эдуард</v>
          </cell>
          <cell r="I44" t="str">
            <v>Николаевич</v>
          </cell>
          <cell r="K44" t="str">
            <v>техник-инженер</v>
          </cell>
          <cell r="L44" t="str">
            <v>1,6 года</v>
          </cell>
          <cell r="M44" t="str">
            <v>очередная</v>
          </cell>
          <cell r="N44" t="str">
            <v>руководящий работник</v>
          </cell>
          <cell r="S44" t="str">
            <v>ПТЭТЭ</v>
          </cell>
          <cell r="V44">
            <v>0.41666666666666702</v>
          </cell>
        </row>
        <row r="45">
          <cell r="E45" t="str">
            <v>ФКОО АМН В МО</v>
          </cell>
          <cell r="G45" t="str">
            <v>Скорченко</v>
          </cell>
          <cell r="H45" t="str">
            <v>Ростислав</v>
          </cell>
          <cell r="I45" t="str">
            <v>Олегович</v>
          </cell>
          <cell r="K45" t="str">
            <v>инженер</v>
          </cell>
          <cell r="L45" t="str">
            <v>2 мес</v>
          </cell>
          <cell r="M45" t="str">
            <v>первичная</v>
          </cell>
          <cell r="N45" t="str">
            <v>руководящий работник</v>
          </cell>
          <cell r="S45" t="str">
            <v>ПТЭТЭ</v>
          </cell>
          <cell r="V45">
            <v>0.41666666666666702</v>
          </cell>
        </row>
        <row r="46">
          <cell r="E46" t="str">
            <v>ООО "Экопромбытхим"</v>
          </cell>
          <cell r="G46" t="str">
            <v xml:space="preserve">Бондарчук </v>
          </cell>
          <cell r="H46" t="str">
            <v xml:space="preserve">Андрей </v>
          </cell>
          <cell r="I46" t="str">
            <v>Николаевич</v>
          </cell>
          <cell r="K46" t="str">
            <v>Электрик</v>
          </cell>
          <cell r="L46" t="str">
            <v>9 мес</v>
          </cell>
          <cell r="M46" t="str">
            <v>внеочередная</v>
          </cell>
          <cell r="N46" t="str">
            <v>оперативно-ремонтный персонал</v>
          </cell>
          <cell r="R46" t="str">
            <v>III до 1000 В</v>
          </cell>
          <cell r="S46" t="str">
            <v>ПТЭЭПЭЭ</v>
          </cell>
          <cell r="V46">
            <v>0.41666666666666702</v>
          </cell>
        </row>
        <row r="47">
          <cell r="E47" t="str">
            <v>ООО "Экопромбытхим"</v>
          </cell>
          <cell r="G47" t="str">
            <v>Ковырякин</v>
          </cell>
          <cell r="H47" t="str">
            <v xml:space="preserve">Владимир </v>
          </cell>
          <cell r="I47" t="str">
            <v>Александрович</v>
          </cell>
          <cell r="K47" t="str">
            <v>Электрик</v>
          </cell>
          <cell r="L47" t="str">
            <v>9 мес</v>
          </cell>
          <cell r="M47" t="str">
            <v>внеочередная</v>
          </cell>
          <cell r="N47" t="str">
            <v>оперативно-ремонтный персонал</v>
          </cell>
          <cell r="R47" t="str">
            <v>III до 1000 В</v>
          </cell>
          <cell r="S47" t="str">
            <v>ПТЭЭПЭЭ</v>
          </cell>
          <cell r="V47">
            <v>0.4375</v>
          </cell>
        </row>
        <row r="48">
          <cell r="E48" t="str">
            <v>ЖСК "Южный"</v>
          </cell>
          <cell r="G48" t="str">
            <v>Николаев</v>
          </cell>
          <cell r="H48" t="str">
            <v>Сергей</v>
          </cell>
          <cell r="I48" t="str">
            <v>Генадьевич</v>
          </cell>
          <cell r="K48" t="str">
            <v>Председптель Правления</v>
          </cell>
          <cell r="L48">
            <v>20</v>
          </cell>
          <cell r="M48" t="str">
            <v>Первичная</v>
          </cell>
          <cell r="N48" t="str">
            <v>управленческий персонал</v>
          </cell>
          <cell r="S48" t="str">
            <v>ПТЭТЭ</v>
          </cell>
          <cell r="V48">
            <v>0.4375</v>
          </cell>
        </row>
        <row r="49">
          <cell r="E49" t="str">
            <v>ООО "АтомИнтелМаш"</v>
          </cell>
          <cell r="G49" t="str">
            <v xml:space="preserve">Шабанов </v>
          </cell>
          <cell r="H49" t="str">
            <v xml:space="preserve">Сергей </v>
          </cell>
          <cell r="I49" t="str">
            <v>Валентинович</v>
          </cell>
          <cell r="K49" t="str">
            <v>инженер-технолог</v>
          </cell>
          <cell r="L49" t="str">
            <v>4 года</v>
          </cell>
          <cell r="M49" t="str">
            <v>очередная</v>
          </cell>
          <cell r="N49" t="str">
            <v>административно-технический персонал</v>
          </cell>
          <cell r="R49" t="str">
            <v>IV до 1000 В</v>
          </cell>
          <cell r="S49" t="str">
            <v>ПТЭЭПЭЭ</v>
          </cell>
          <cell r="V49">
            <v>0.4375</v>
          </cell>
        </row>
        <row r="50">
          <cell r="E50" t="str">
            <v>ООО "АтомИнтелМаш"</v>
          </cell>
          <cell r="G50" t="str">
            <v>Аниськов</v>
          </cell>
          <cell r="H50" t="str">
            <v>Михаил</v>
          </cell>
          <cell r="I50" t="str">
            <v>Владимирович</v>
          </cell>
          <cell r="K50" t="str">
            <v>слесарь электромонтажник</v>
          </cell>
          <cell r="L50" t="str">
            <v>3 года</v>
          </cell>
          <cell r="M50" t="str">
            <v>первичная</v>
          </cell>
          <cell r="N50" t="str">
            <v>оперативно-ремонтный персонал</v>
          </cell>
          <cell r="R50" t="str">
            <v>II до 1000 В</v>
          </cell>
          <cell r="S50" t="str">
            <v>ПТЭЭПЭЭ</v>
          </cell>
          <cell r="V50">
            <v>0.4375</v>
          </cell>
        </row>
        <row r="51">
          <cell r="E51" t="str">
            <v>ООО "НПТ-Энергия"</v>
          </cell>
          <cell r="G51" t="str">
            <v>Ласточкин</v>
          </cell>
          <cell r="H51" t="str">
            <v xml:space="preserve">Сергей </v>
          </cell>
          <cell r="I51" t="str">
            <v>Викторович</v>
          </cell>
          <cell r="K51" t="str">
            <v>мастер участка</v>
          </cell>
          <cell r="L51" t="str">
            <v>2 г 6 мес</v>
          </cell>
          <cell r="M51" t="str">
            <v>внеочередная</v>
          </cell>
          <cell r="N51" t="str">
            <v>административно-технический персонал,  с правом испытания оборудования повышенным напряжением</v>
          </cell>
          <cell r="R51" t="str">
            <v>IV до 1000 В</v>
          </cell>
          <cell r="S51" t="str">
            <v>ПТЭЭПЭЭ</v>
          </cell>
          <cell r="V51">
            <v>0.4375</v>
          </cell>
        </row>
        <row r="52">
          <cell r="E52" t="str">
            <v>ООО "НПТ-Энергия"</v>
          </cell>
          <cell r="G52" t="str">
            <v>Калошин</v>
          </cell>
          <cell r="H52" t="str">
            <v>Константин</v>
          </cell>
          <cell r="I52" t="str">
            <v>Борисович</v>
          </cell>
          <cell r="K52" t="str">
            <v>мастер участка</v>
          </cell>
          <cell r="L52" t="str">
            <v>2 г 6 мес</v>
          </cell>
          <cell r="M52" t="str">
            <v>внеочередная</v>
          </cell>
          <cell r="N52" t="str">
            <v>административно-технический персонал,  с правом испытания оборудования повышенным напряжением</v>
          </cell>
          <cell r="R52" t="str">
            <v>IV до 1000 В</v>
          </cell>
          <cell r="S52" t="str">
            <v>ПТЭЭПЭЭ</v>
          </cell>
          <cell r="V52">
            <v>0.4375</v>
          </cell>
        </row>
        <row r="53">
          <cell r="E53" t="str">
            <v>ООО "НПТ-Энергия"</v>
          </cell>
          <cell r="G53" t="str">
            <v xml:space="preserve">Сивокоз </v>
          </cell>
          <cell r="H53" t="str">
            <v>Богдан</v>
          </cell>
          <cell r="I53" t="str">
            <v>Владимирович</v>
          </cell>
          <cell r="K53" t="str">
            <v>мастер участка</v>
          </cell>
          <cell r="L53" t="str">
            <v>2 г 4 мес</v>
          </cell>
          <cell r="M53" t="str">
            <v>внеочередная</v>
          </cell>
          <cell r="N53" t="str">
            <v>административно-технический персонал,  с правом испытания оборудования повышенным напряжением</v>
          </cell>
          <cell r="R53" t="str">
            <v>IV до 1000 В</v>
          </cell>
          <cell r="S53" t="str">
            <v>ПТЭЭПЭЭ</v>
          </cell>
          <cell r="V53">
            <v>0.4375</v>
          </cell>
        </row>
        <row r="54">
          <cell r="E54" t="str">
            <v>ООО "НПТ-Энергия"</v>
          </cell>
          <cell r="G54" t="str">
            <v>Ткач</v>
          </cell>
          <cell r="H54" t="str">
            <v xml:space="preserve">Сергей </v>
          </cell>
          <cell r="I54" t="str">
            <v>Александрович</v>
          </cell>
          <cell r="K54" t="str">
            <v>начальник участка</v>
          </cell>
          <cell r="L54" t="str">
            <v>4 г 4 мес</v>
          </cell>
          <cell r="M54" t="str">
            <v>внеочередная</v>
          </cell>
          <cell r="N54" t="str">
            <v>административно-технический персонал,  с правом испытания оборудования повышенным напряжением</v>
          </cell>
          <cell r="R54" t="str">
            <v>IV до 1000 В</v>
          </cell>
          <cell r="S54" t="str">
            <v>ПТЭЭПЭЭ</v>
          </cell>
          <cell r="V54">
            <v>0.4375</v>
          </cell>
        </row>
        <row r="55">
          <cell r="E55" t="str">
            <v>ООО "НПТ-Энергия"</v>
          </cell>
          <cell r="G55" t="str">
            <v>Гуменюк</v>
          </cell>
          <cell r="H55" t="str">
            <v>Эдуард</v>
          </cell>
          <cell r="I55" t="str">
            <v>Сергеевич</v>
          </cell>
          <cell r="K55" t="str">
            <v>руководитель опытного производства</v>
          </cell>
          <cell r="L55" t="str">
            <v>6 л 10 мес</v>
          </cell>
          <cell r="M55" t="str">
            <v>внеочередная</v>
          </cell>
          <cell r="N55" t="str">
            <v>административно-технический персонал,  с правом испытания оборудования повышенным напряжением</v>
          </cell>
          <cell r="R55" t="str">
            <v>IV до 1000 В</v>
          </cell>
          <cell r="S55" t="str">
            <v>ПТЭЭПЭЭ</v>
          </cell>
          <cell r="V55">
            <v>0.4375</v>
          </cell>
        </row>
        <row r="56">
          <cell r="E56" t="str">
            <v>ООО "САНСИПИЭМ"</v>
          </cell>
          <cell r="G56" t="str">
            <v>Чочев</v>
          </cell>
          <cell r="H56" t="str">
            <v>Тимур</v>
          </cell>
          <cell r="I56" t="str">
            <v>Альбертович</v>
          </cell>
          <cell r="K56" t="str">
            <v>главный инженер</v>
          </cell>
          <cell r="L56" t="str">
            <v>3 год</v>
          </cell>
          <cell r="M56" t="str">
            <v>внеочередная</v>
          </cell>
          <cell r="N56" t="str">
            <v>административно-технический персонал</v>
          </cell>
          <cell r="R56" t="str">
            <v>IV до 1000 В</v>
          </cell>
          <cell r="S56" t="str">
            <v>ПТЭЭПЭЭ</v>
          </cell>
          <cell r="V56">
            <v>0.4375</v>
          </cell>
        </row>
        <row r="57">
          <cell r="E57" t="str">
            <v>ООО "САНСИПИЭМ"</v>
          </cell>
          <cell r="G57" t="str">
            <v>Степанов</v>
          </cell>
          <cell r="H57" t="str">
            <v>Александр</v>
          </cell>
          <cell r="I57" t="str">
            <v>Федорович</v>
          </cell>
          <cell r="K57" t="str">
            <v>Инженер КИПиА</v>
          </cell>
          <cell r="L57" t="str">
            <v>5 лет</v>
          </cell>
          <cell r="M57" t="str">
            <v>внеочередная</v>
          </cell>
          <cell r="N57" t="str">
            <v>административно-технический персонал</v>
          </cell>
          <cell r="R57" t="str">
            <v>IV до 1000 В</v>
          </cell>
          <cell r="S57" t="str">
            <v>ПТЭЭПЭЭ</v>
          </cell>
          <cell r="V57">
            <v>0.4375</v>
          </cell>
        </row>
        <row r="58">
          <cell r="E58" t="str">
            <v>ООО "Е-Флопс"</v>
          </cell>
          <cell r="G58" t="str">
            <v>Дуденков</v>
          </cell>
          <cell r="H58" t="str">
            <v>Павел</v>
          </cell>
          <cell r="I58" t="str">
            <v>Михайлович</v>
          </cell>
          <cell r="K58" t="str">
            <v>системный администратор</v>
          </cell>
          <cell r="L58" t="str">
            <v>2 г. 8 мес.</v>
          </cell>
          <cell r="M58" t="str">
            <v>первичная</v>
          </cell>
          <cell r="N58" t="str">
            <v>ремонтный персонал</v>
          </cell>
          <cell r="R58" t="str">
            <v>II до 1000 В</v>
          </cell>
          <cell r="S58" t="str">
            <v>ПТЭЭПЭЭ</v>
          </cell>
          <cell r="V58">
            <v>0.4375</v>
          </cell>
        </row>
        <row r="59">
          <cell r="E59" t="str">
            <v>ООО "Е-Флопс"</v>
          </cell>
          <cell r="G59" t="str">
            <v>Загорец</v>
          </cell>
          <cell r="H59" t="str">
            <v>Максим</v>
          </cell>
          <cell r="I59" t="str">
            <v>Олегович</v>
          </cell>
          <cell r="K59" t="str">
            <v>ведущий инженер-схемотехник</v>
          </cell>
          <cell r="L59" t="str">
            <v>7 мес.</v>
          </cell>
          <cell r="M59" t="str">
            <v>первичная</v>
          </cell>
          <cell r="N59" t="str">
            <v>ремонтный персонал</v>
          </cell>
          <cell r="R59" t="str">
            <v>II до 1000 В</v>
          </cell>
          <cell r="S59" t="str">
            <v>ПТЭЭПЭЭ</v>
          </cell>
          <cell r="V59">
            <v>0.4375</v>
          </cell>
        </row>
        <row r="60">
          <cell r="E60" t="str">
            <v>ООО "Е-Флопс"</v>
          </cell>
          <cell r="G60" t="str">
            <v xml:space="preserve">Иванов </v>
          </cell>
          <cell r="H60" t="str">
            <v>Ярослав</v>
          </cell>
          <cell r="I60" t="str">
            <v>Владимирович</v>
          </cell>
          <cell r="K60" t="str">
            <v>ведущий инженер-программист</v>
          </cell>
          <cell r="L60" t="str">
            <v>7 мес.</v>
          </cell>
          <cell r="M60" t="str">
            <v>первичная</v>
          </cell>
          <cell r="N60" t="str">
            <v>ремонтный персонал</v>
          </cell>
          <cell r="R60" t="str">
            <v>II до 1000 В</v>
          </cell>
          <cell r="S60" t="str">
            <v>ПТЭЭПЭЭ</v>
          </cell>
          <cell r="V60">
            <v>0.4375</v>
          </cell>
        </row>
        <row r="61">
          <cell r="E61" t="str">
            <v>ООО "Е-Флопс"</v>
          </cell>
          <cell r="G61" t="str">
            <v>Каптунов</v>
          </cell>
          <cell r="H61" t="str">
            <v>Андрей</v>
          </cell>
          <cell r="I61" t="str">
            <v>Владимирович</v>
          </cell>
          <cell r="K61" t="str">
            <v>ведущий инженер-конструктор</v>
          </cell>
          <cell r="L61" t="str">
            <v>7 мес.</v>
          </cell>
          <cell r="M61" t="str">
            <v>первичная</v>
          </cell>
          <cell r="N61" t="str">
            <v>ремонтный персонал</v>
          </cell>
          <cell r="R61" t="str">
            <v>II до 1000 В</v>
          </cell>
          <cell r="S61" t="str">
            <v>ПТЭЭПЭЭ</v>
          </cell>
          <cell r="V61">
            <v>0.4375</v>
          </cell>
        </row>
        <row r="62">
          <cell r="E62" t="str">
            <v>ООО "Е-Флопс"</v>
          </cell>
          <cell r="G62" t="str">
            <v>Красиков</v>
          </cell>
          <cell r="H62" t="str">
            <v>Алексей</v>
          </cell>
          <cell r="I62" t="str">
            <v>Викторович</v>
          </cell>
          <cell r="K62" t="str">
            <v>системный инженер-программист</v>
          </cell>
          <cell r="L62" t="str">
            <v>7 мес.</v>
          </cell>
          <cell r="M62" t="str">
            <v>первичная</v>
          </cell>
          <cell r="N62" t="str">
            <v>ремонтный персонал</v>
          </cell>
          <cell r="R62" t="str">
            <v>II до 1000 В</v>
          </cell>
          <cell r="S62" t="str">
            <v>ПТЭЭПЭЭ</v>
          </cell>
          <cell r="V62">
            <v>0.4375</v>
          </cell>
        </row>
        <row r="63">
          <cell r="E63" t="str">
            <v>ООО "Е-Флопс"</v>
          </cell>
          <cell r="G63" t="str">
            <v>Лозинин</v>
          </cell>
          <cell r="H63" t="str">
            <v>Вячеслав</v>
          </cell>
          <cell r="I63" t="str">
            <v>Андреевич</v>
          </cell>
          <cell r="K63" t="str">
            <v>ведущий инженер по тестированию</v>
          </cell>
          <cell r="L63" t="str">
            <v>6 мес.</v>
          </cell>
          <cell r="M63" t="str">
            <v>первичная</v>
          </cell>
          <cell r="N63" t="str">
            <v>ремонтный персонал</v>
          </cell>
          <cell r="R63" t="str">
            <v>II до 1000 В</v>
          </cell>
          <cell r="S63" t="str">
            <v>ПТЭЭПЭЭ</v>
          </cell>
          <cell r="V63">
            <v>0.4375</v>
          </cell>
        </row>
        <row r="64">
          <cell r="E64" t="str">
            <v>ООО "Е-Флопс"</v>
          </cell>
          <cell r="G64" t="str">
            <v>Митяков</v>
          </cell>
          <cell r="H64" t="str">
            <v>Владимир</v>
          </cell>
          <cell r="I64" t="str">
            <v>Владимирович</v>
          </cell>
          <cell r="K64" t="str">
            <v>ведущий инженер-тополог</v>
          </cell>
          <cell r="L64" t="str">
            <v>7 мес.</v>
          </cell>
          <cell r="M64" t="str">
            <v>первичная</v>
          </cell>
          <cell r="N64" t="str">
            <v>ремонтный персонал</v>
          </cell>
          <cell r="R64" t="str">
            <v>II до 1000 В</v>
          </cell>
          <cell r="S64" t="str">
            <v>ПТЭЭПЭЭ</v>
          </cell>
          <cell r="V64">
            <v>0.4375</v>
          </cell>
        </row>
        <row r="65">
          <cell r="E65" t="str">
            <v>ООО "Е-Флопс"</v>
          </cell>
          <cell r="G65" t="str">
            <v>Моднов</v>
          </cell>
          <cell r="H65" t="str">
            <v>Филипп</v>
          </cell>
          <cell r="I65" t="str">
            <v>Олегович</v>
          </cell>
          <cell r="K65" t="str">
            <v>заместитель директора</v>
          </cell>
          <cell r="L65" t="str">
            <v>7 мес.</v>
          </cell>
          <cell r="M65" t="str">
            <v>первичная</v>
          </cell>
          <cell r="N65" t="str">
            <v>административно-технический персонал</v>
          </cell>
          <cell r="R65" t="str">
            <v>II до 1000 В</v>
          </cell>
          <cell r="S65" t="str">
            <v>ПТЭЭПЭЭ</v>
          </cell>
          <cell r="V65">
            <v>0.4375</v>
          </cell>
        </row>
        <row r="66">
          <cell r="E66" t="str">
            <v>ООО "Е-Флопс"</v>
          </cell>
          <cell r="G66" t="str">
            <v xml:space="preserve">Модянов </v>
          </cell>
          <cell r="H66" t="str">
            <v>Алексей</v>
          </cell>
          <cell r="I66" t="str">
            <v>Николаевич</v>
          </cell>
          <cell r="K66" t="str">
            <v>главный инженер- программист</v>
          </cell>
          <cell r="L66" t="str">
            <v>7 мес.</v>
          </cell>
          <cell r="M66" t="str">
            <v>первичная</v>
          </cell>
          <cell r="N66" t="str">
            <v>ремонтный персонал</v>
          </cell>
          <cell r="R66" t="str">
            <v>II до 1000 В</v>
          </cell>
          <cell r="S66" t="str">
            <v>ПТЭЭПЭЭ</v>
          </cell>
          <cell r="V66">
            <v>0.4375</v>
          </cell>
        </row>
        <row r="67">
          <cell r="E67" t="str">
            <v>ООО "Е-Флопс"</v>
          </cell>
          <cell r="G67" t="str">
            <v>Пестов</v>
          </cell>
          <cell r="H67" t="str">
            <v>Денис</v>
          </cell>
          <cell r="I67" t="str">
            <v>Вячеславович</v>
          </cell>
          <cell r="K67" t="str">
            <v>инженер по тестированию оборудования</v>
          </cell>
          <cell r="L67" t="str">
            <v>3 мес.</v>
          </cell>
          <cell r="M67" t="str">
            <v>первичная</v>
          </cell>
          <cell r="N67" t="str">
            <v>ремонтный персонал</v>
          </cell>
          <cell r="R67" t="str">
            <v>II до 1000 В</v>
          </cell>
          <cell r="S67" t="str">
            <v>ПТЭЭПЭЭ</v>
          </cell>
          <cell r="V67">
            <v>0.45833333333333298</v>
          </cell>
        </row>
        <row r="68">
          <cell r="E68" t="str">
            <v>ООО "Е-Флопс"</v>
          </cell>
          <cell r="G68" t="str">
            <v>Плюснин</v>
          </cell>
          <cell r="H68" t="str">
            <v>Сергей</v>
          </cell>
          <cell r="I68" t="str">
            <v>Владимирович</v>
          </cell>
          <cell r="K68" t="str">
            <v>директор</v>
          </cell>
          <cell r="L68" t="str">
            <v>7 мес.</v>
          </cell>
          <cell r="M68" t="str">
            <v>первичная</v>
          </cell>
          <cell r="N68" t="str">
            <v>административно-технический персонал</v>
          </cell>
          <cell r="R68" t="str">
            <v>II до 1000 В</v>
          </cell>
          <cell r="S68" t="str">
            <v>ПТЭЭПЭЭ</v>
          </cell>
          <cell r="V68">
            <v>0.45833333333333298</v>
          </cell>
        </row>
        <row r="69">
          <cell r="E69" t="str">
            <v>ООО "Е-Флопс"</v>
          </cell>
          <cell r="G69" t="str">
            <v>Суриков</v>
          </cell>
          <cell r="H69" t="str">
            <v>Павел</v>
          </cell>
          <cell r="I69" t="str">
            <v>Владимирович</v>
          </cell>
          <cell r="K69" t="str">
            <v>ведущий инженер-конструктор</v>
          </cell>
          <cell r="L69" t="str">
            <v>7 мес.</v>
          </cell>
          <cell r="M69" t="str">
            <v>первичная</v>
          </cell>
          <cell r="N69" t="str">
            <v>ремонтный персонал</v>
          </cell>
          <cell r="R69" t="str">
            <v>II до 1000 В</v>
          </cell>
          <cell r="S69" t="str">
            <v>ПТЭЭПЭЭ</v>
          </cell>
          <cell r="V69">
            <v>0.45833333333333298</v>
          </cell>
        </row>
        <row r="70">
          <cell r="E70" t="str">
            <v>ООО "Е-Флопс"</v>
          </cell>
          <cell r="G70" t="str">
            <v>Чалых</v>
          </cell>
          <cell r="H70" t="str">
            <v>Василий</v>
          </cell>
          <cell r="I70" t="str">
            <v>Геннадьевич</v>
          </cell>
          <cell r="K70" t="str">
            <v>системный архитектор</v>
          </cell>
          <cell r="L70" t="str">
            <v>7 мес.</v>
          </cell>
          <cell r="M70" t="str">
            <v>первичная</v>
          </cell>
          <cell r="N70" t="str">
            <v>ремонтный персонал</v>
          </cell>
          <cell r="R70" t="str">
            <v>II до 1000 В</v>
          </cell>
          <cell r="S70" t="str">
            <v>ПТЭЭПЭЭ</v>
          </cell>
          <cell r="V70">
            <v>0.45833333333333298</v>
          </cell>
        </row>
        <row r="71">
          <cell r="E71" t="str">
            <v>ООО "Е-Флопс"</v>
          </cell>
          <cell r="G71" t="str">
            <v>Щербина</v>
          </cell>
          <cell r="H71" t="str">
            <v>Денис</v>
          </cell>
          <cell r="I71" t="str">
            <v>Анатольевич</v>
          </cell>
          <cell r="K71" t="str">
            <v>старший инженер по тестированию оборудования</v>
          </cell>
          <cell r="L71" t="str">
            <v>2 мес.</v>
          </cell>
          <cell r="M71" t="str">
            <v>первичная</v>
          </cell>
          <cell r="N71" t="str">
            <v>ремонтный персонал</v>
          </cell>
          <cell r="R71" t="str">
            <v>II до 1000 В</v>
          </cell>
          <cell r="S71" t="str">
            <v>ПТЭЭПЭЭ</v>
          </cell>
          <cell r="V71">
            <v>0.45833333333333298</v>
          </cell>
        </row>
        <row r="72">
          <cell r="E72" t="str">
            <v>ООО «Праксис-Ово»</v>
          </cell>
          <cell r="G72" t="str">
            <v>Давыдов</v>
          </cell>
          <cell r="H72" t="str">
            <v>Василий</v>
          </cell>
          <cell r="I72" t="str">
            <v>Борисович</v>
          </cell>
          <cell r="K72" t="str">
            <v>ведущий системный администратор</v>
          </cell>
          <cell r="L72" t="str">
            <v>11 лет</v>
          </cell>
          <cell r="M72" t="str">
            <v>первичная</v>
          </cell>
          <cell r="N72" t="str">
            <v>административно-технический персонал</v>
          </cell>
          <cell r="R72" t="str">
            <v>II до 1000 В</v>
          </cell>
          <cell r="S72" t="str">
            <v>ПТЭЭПЭЭ</v>
          </cell>
          <cell r="V72">
            <v>0.45833333333333298</v>
          </cell>
        </row>
        <row r="73">
          <cell r="E73" t="str">
            <v>ФГБУ «Центр информационно-технического обеспечения»</v>
          </cell>
          <cell r="G73" t="str">
            <v>Коротков</v>
          </cell>
          <cell r="H73" t="str">
            <v>Андрей</v>
          </cell>
          <cell r="I73" t="str">
            <v>Александрович</v>
          </cell>
          <cell r="K73" t="str">
            <v>Заместитель начальника управления</v>
          </cell>
          <cell r="L73" t="str">
            <v>4 года 4 мес</v>
          </cell>
          <cell r="M73" t="str">
            <v>внеочередная</v>
          </cell>
          <cell r="N73" t="str">
            <v>руководитель структурного подразделения</v>
          </cell>
          <cell r="R73" t="str">
            <v>III группа до 1000В</v>
          </cell>
          <cell r="S73" t="str">
            <v>ПТЭЭПЭЭ</v>
          </cell>
          <cell r="V73">
            <v>0.45833333333333298</v>
          </cell>
        </row>
        <row r="74">
          <cell r="E74" t="str">
            <v>ФГБУ «Центр информационно-технического обеспечения»</v>
          </cell>
          <cell r="G74" t="str">
            <v>Куликов</v>
          </cell>
          <cell r="H74" t="str">
            <v>Олег</v>
          </cell>
          <cell r="I74" t="str">
            <v>Валерьевич</v>
          </cell>
          <cell r="K74" t="str">
            <v xml:space="preserve">Начальник управления </v>
          </cell>
          <cell r="L74" t="str">
            <v>3 года 0 мес</v>
          </cell>
          <cell r="M74" t="str">
            <v>первичная</v>
          </cell>
          <cell r="N74" t="str">
            <v>руководитель структурного подразделения</v>
          </cell>
          <cell r="R74" t="str">
            <v>II группа до 1000В</v>
          </cell>
          <cell r="S74" t="str">
            <v>ПТЭЭПЭЭ</v>
          </cell>
          <cell r="V74">
            <v>0.45833333333333298</v>
          </cell>
        </row>
        <row r="75">
          <cell r="E75" t="str">
            <v>ФГБУ «Центр информационно-технического обеспечения»</v>
          </cell>
          <cell r="G75" t="str">
            <v>Курносов</v>
          </cell>
          <cell r="H75" t="str">
            <v>Михаил</v>
          </cell>
          <cell r="I75" t="str">
            <v>Вячеславович</v>
          </cell>
          <cell r="K75" t="str">
            <v>Делопроизводитель</v>
          </cell>
          <cell r="L75" t="str">
            <v>1 год 8 мес</v>
          </cell>
          <cell r="M75" t="str">
            <v>первичная</v>
          </cell>
          <cell r="N75" t="str">
            <v>руководящий работник</v>
          </cell>
          <cell r="R75" t="str">
            <v>II группа до 1000В</v>
          </cell>
          <cell r="S75" t="str">
            <v>ПТЭЭПЭЭ</v>
          </cell>
          <cell r="V75">
            <v>0.45833333333333298</v>
          </cell>
        </row>
        <row r="76">
          <cell r="E76" t="str">
            <v>ФГБУ «Центр информационно-технического обеспечения»</v>
          </cell>
          <cell r="G76" t="str">
            <v>Царебулев</v>
          </cell>
          <cell r="H76" t="str">
            <v>Сергей</v>
          </cell>
          <cell r="I76" t="str">
            <v>Александрович</v>
          </cell>
          <cell r="K76" t="str">
            <v>Начальник управления</v>
          </cell>
          <cell r="L76" t="str">
            <v>4 года 8 мес</v>
          </cell>
          <cell r="M76" t="str">
            <v>внеочередная</v>
          </cell>
          <cell r="N76" t="str">
            <v>руководитель структурного подразделения</v>
          </cell>
          <cell r="R76" t="str">
            <v>III группа до 1000В</v>
          </cell>
          <cell r="S76" t="str">
            <v>ПТЭЭПЭЭ</v>
          </cell>
          <cell r="V76">
            <v>0.45833333333333298</v>
          </cell>
        </row>
        <row r="77">
          <cell r="E77" t="str">
            <v>ФГБУ «Центр информационно-технического обеспечения»</v>
          </cell>
          <cell r="G77" t="str">
            <v>Жерносек</v>
          </cell>
          <cell r="H77" t="str">
            <v>Андрей</v>
          </cell>
          <cell r="I77" t="str">
            <v>Викторович</v>
          </cell>
          <cell r="K77" t="str">
            <v>Руководитель направления</v>
          </cell>
          <cell r="L77" t="str">
            <v>3 года 4 мес</v>
          </cell>
          <cell r="M77" t="str">
            <v>внеочередная</v>
          </cell>
          <cell r="N77" t="str">
            <v>руководящий работник</v>
          </cell>
          <cell r="R77" t="str">
            <v>III группа до 1000В</v>
          </cell>
          <cell r="S77" t="str">
            <v>ПТЭЭПЭЭ</v>
          </cell>
          <cell r="V77">
            <v>0.45833333333333298</v>
          </cell>
        </row>
        <row r="78">
          <cell r="E78" t="str">
            <v>ООО "Модный цех"</v>
          </cell>
          <cell r="G78" t="str">
            <v>Федулов</v>
          </cell>
          <cell r="H78" t="str">
            <v>Александр</v>
          </cell>
          <cell r="I78" t="str">
            <v>Михайлович</v>
          </cell>
          <cell r="K78" t="str">
            <v>электромонтёр</v>
          </cell>
          <cell r="L78" t="str">
            <v>1месяц</v>
          </cell>
          <cell r="M78" t="str">
            <v>первичная</v>
          </cell>
          <cell r="N78" t="str">
            <v>оперативно-ремонтный персонал</v>
          </cell>
          <cell r="R78" t="str">
            <v>II до 1000 В</v>
          </cell>
          <cell r="S78" t="str">
            <v>ПТЭЭПЭЭ</v>
          </cell>
          <cell r="V78">
            <v>0.45833333333333298</v>
          </cell>
        </row>
        <row r="79">
          <cell r="E79" t="str">
            <v>АО "Черкизово-Кашира"</v>
          </cell>
          <cell r="G79" t="str">
            <v>Аббакумов</v>
          </cell>
          <cell r="H79" t="str">
            <v>Виталий</v>
          </cell>
          <cell r="I79" t="str">
            <v>Константинович</v>
          </cell>
          <cell r="K79" t="str">
            <v>специалист</v>
          </cell>
          <cell r="L79" t="str">
            <v>5 лет</v>
          </cell>
          <cell r="M79" t="str">
            <v>очередная</v>
          </cell>
          <cell r="N79" t="str">
            <v>административно-технический персонал</v>
          </cell>
          <cell r="R79" t="str">
            <v>III до 1000 В</v>
          </cell>
          <cell r="S79" t="str">
            <v>ПТЭЭПЭЭ</v>
          </cell>
          <cell r="V79">
            <v>0.45833333333333298</v>
          </cell>
        </row>
        <row r="80">
          <cell r="E80" t="str">
            <v>АО "Черкизово-Кашира"</v>
          </cell>
          <cell r="G80" t="str">
            <v>Шиликов</v>
          </cell>
          <cell r="H80" t="str">
            <v>Сергей</v>
          </cell>
          <cell r="I80" t="str">
            <v>Владимирович</v>
          </cell>
          <cell r="K80" t="str">
            <v>специалист</v>
          </cell>
          <cell r="L80" t="str">
            <v>5 лет</v>
          </cell>
          <cell r="M80" t="str">
            <v>очередная</v>
          </cell>
          <cell r="N80" t="str">
            <v>административно-технический персонал</v>
          </cell>
          <cell r="R80" t="str">
            <v>III до 1000 В</v>
          </cell>
          <cell r="S80" t="str">
            <v>ПТЭЭПЭЭ</v>
          </cell>
          <cell r="V80">
            <v>0.45833333333333298</v>
          </cell>
        </row>
        <row r="81">
          <cell r="E81" t="str">
            <v>ООО "Серволюкс Посад"</v>
          </cell>
          <cell r="G81" t="str">
            <v>Ефимов</v>
          </cell>
          <cell r="H81" t="str">
            <v>Олег</v>
          </cell>
          <cell r="I81" t="str">
            <v>Николаевич</v>
          </cell>
          <cell r="K81" t="str">
            <v>Заместитель генерального директора по по техническим вопросам</v>
          </cell>
          <cell r="L81" t="str">
            <v>2 года</v>
          </cell>
          <cell r="M81" t="str">
            <v>первичная</v>
          </cell>
          <cell r="N81" t="str">
            <v>руководящий работник</v>
          </cell>
          <cell r="S81" t="str">
            <v>ПТЭТЭ</v>
          </cell>
          <cell r="V81">
            <v>0.45833333333333298</v>
          </cell>
        </row>
        <row r="82">
          <cell r="E82" t="str">
            <v>ООО "Серволюкс Посад"</v>
          </cell>
          <cell r="G82" t="str">
            <v>Бадалин</v>
          </cell>
          <cell r="H82" t="str">
            <v>Сергей</v>
          </cell>
          <cell r="I82" t="str">
            <v>Владимирович</v>
          </cell>
          <cell r="K82" t="str">
            <v>Главный энергетик</v>
          </cell>
          <cell r="L82" t="str">
            <v>2 года</v>
          </cell>
          <cell r="M82" t="str">
            <v>внеочередная</v>
          </cell>
          <cell r="N82" t="str">
            <v>руководящий работник</v>
          </cell>
          <cell r="S82" t="str">
            <v>ПТЭТЭ</v>
          </cell>
          <cell r="V82">
            <v>0.45833333333333298</v>
          </cell>
        </row>
        <row r="83">
          <cell r="E83" t="str">
            <v>ООО "Серволюкс Посад"</v>
          </cell>
          <cell r="G83" t="str">
            <v>Агафонов</v>
          </cell>
          <cell r="H83" t="str">
            <v>Владимир</v>
          </cell>
          <cell r="I83" t="str">
            <v>Валентинович</v>
          </cell>
          <cell r="K83" t="str">
            <v>Начальник участка теплоснабжения и водоотведения</v>
          </cell>
          <cell r="L83" t="str">
            <v>1 год</v>
          </cell>
          <cell r="M83" t="str">
            <v>первичная</v>
          </cell>
          <cell r="N83" t="str">
            <v>руководитель структурного подразделения</v>
          </cell>
          <cell r="S83" t="str">
            <v>ПТЭТЭ</v>
          </cell>
          <cell r="V83">
            <v>0.45833333333333298</v>
          </cell>
        </row>
        <row r="84">
          <cell r="E84" t="str">
            <v>ООО "Серволюкс Посад"</v>
          </cell>
          <cell r="G84" t="str">
            <v>Мишаев</v>
          </cell>
          <cell r="H84" t="str">
            <v>Андрей</v>
          </cell>
          <cell r="I84" t="str">
            <v>Александрович</v>
          </cell>
          <cell r="K84" t="str">
            <v>Инженер-энергетик</v>
          </cell>
          <cell r="L84" t="str">
            <v>2 года</v>
          </cell>
          <cell r="M84" t="str">
            <v>внеочередная</v>
          </cell>
          <cell r="N84" t="str">
            <v>специалист</v>
          </cell>
          <cell r="S84" t="str">
            <v>ПТЭТЭ</v>
          </cell>
          <cell r="V84">
            <v>0.45833333333333298</v>
          </cell>
        </row>
        <row r="85">
          <cell r="E85" t="str">
            <v>ООО «Мелке»</v>
          </cell>
          <cell r="G85" t="str">
            <v xml:space="preserve">Кролевец </v>
          </cell>
          <cell r="H85" t="str">
            <v xml:space="preserve">Степан </v>
          </cell>
          <cell r="I85" t="str">
            <v>Иванович</v>
          </cell>
          <cell r="K85" t="str">
            <v>Инженер КИПиА</v>
          </cell>
          <cell r="L85" t="str">
            <v>3 месяца</v>
          </cell>
          <cell r="M85" t="str">
            <v>первичная</v>
          </cell>
          <cell r="N85" t="str">
            <v>оперативно-ремонтный персонал</v>
          </cell>
          <cell r="R85" t="str">
            <v>II до и выше 1000 В</v>
          </cell>
          <cell r="S85" t="str">
            <v>ПТЭЭПЭЭ</v>
          </cell>
          <cell r="V85">
            <v>0.45833333333333298</v>
          </cell>
        </row>
        <row r="86">
          <cell r="E86" t="str">
            <v xml:space="preserve">ГУП МО "МосОблВодоканал" </v>
          </cell>
          <cell r="G86" t="str">
            <v>Теляков</v>
          </cell>
          <cell r="H86" t="str">
            <v>Алексей</v>
          </cell>
          <cell r="I86" t="str">
            <v>Евгеньевич</v>
          </cell>
          <cell r="K86" t="str">
            <v>главный энергетик филиала ГУП МО  "МособлВодоканал" "Павлово- Посадские коммунальные системы"</v>
          </cell>
          <cell r="L86" t="str">
            <v>4 мес.</v>
          </cell>
          <cell r="M86" t="str">
            <v>очередная</v>
          </cell>
          <cell r="N86" t="str">
            <v>административно-технический персонал</v>
          </cell>
          <cell r="R86" t="str">
            <v>III гр. до и выше 1000 В</v>
          </cell>
          <cell r="S86" t="str">
            <v>ПТЭЭПЭЭ</v>
          </cell>
          <cell r="V86">
            <v>0.45833333333333298</v>
          </cell>
        </row>
        <row r="87">
          <cell r="E87" t="str">
            <v>ФКП «Росгосцирк»</v>
          </cell>
          <cell r="G87" t="str">
            <v>Сахранов</v>
          </cell>
          <cell r="H87" t="str">
            <v>Николай</v>
          </cell>
          <cell r="I87" t="str">
            <v xml:space="preserve"> Викторович</v>
          </cell>
          <cell r="K87" t="str">
            <v xml:space="preserve">Электромонтер по ремонту и обслуживанию электрооборудования </v>
          </cell>
          <cell r="L87" t="str">
            <v>1 мес</v>
          </cell>
          <cell r="M87" t="str">
            <v>первичная</v>
          </cell>
          <cell r="N87" t="str">
            <v>административно-технический персонал</v>
          </cell>
          <cell r="R87" t="str">
            <v>II до 1000 В</v>
          </cell>
          <cell r="S87" t="str">
            <v>ПТЭЭПЭЭ</v>
          </cell>
          <cell r="V87">
            <v>0.47916666666666702</v>
          </cell>
        </row>
        <row r="88">
          <cell r="E88" t="str">
            <v>ФКП «Росгосцирк»</v>
          </cell>
          <cell r="G88" t="str">
            <v>Царевский</v>
          </cell>
          <cell r="H88" t="str">
            <v>Игорь</v>
          </cell>
          <cell r="I88" t="str">
            <v>Анатольевич</v>
          </cell>
          <cell r="K88" t="str">
            <v>Начальник отдела</v>
          </cell>
          <cell r="L88" t="str">
            <v>1 год</v>
          </cell>
          <cell r="M88" t="str">
            <v>первичная</v>
          </cell>
          <cell r="N88" t="str">
            <v>административно-технический персонал</v>
          </cell>
          <cell r="R88" t="str">
            <v>II до 1000 В</v>
          </cell>
          <cell r="S88" t="str">
            <v>ПТЭЭПЭЭ</v>
          </cell>
          <cell r="V88">
            <v>0.47916666666666702</v>
          </cell>
        </row>
        <row r="89">
          <cell r="E89" t="str">
            <v>ООО "Торговый Дом ОРИОН"</v>
          </cell>
          <cell r="G89" t="str">
            <v>Королев</v>
          </cell>
          <cell r="H89" t="str">
            <v xml:space="preserve">Сергей </v>
          </cell>
          <cell r="I89" t="str">
            <v>Сергеевич</v>
          </cell>
          <cell r="K89" t="str">
            <v>Специалист по охране труда</v>
          </cell>
          <cell r="L89" t="str">
            <v>9 месяцев</v>
          </cell>
          <cell r="M89" t="str">
            <v>первичная</v>
          </cell>
          <cell r="N89" t="str">
            <v>специалист по охране труда, контролирующий электроустановки</v>
          </cell>
          <cell r="R89" t="str">
            <v>IV до 1000 В</v>
          </cell>
          <cell r="S89" t="str">
            <v>ПТЭЭПЭЭ</v>
          </cell>
          <cell r="V89">
            <v>0.47916666666666702</v>
          </cell>
        </row>
        <row r="90">
          <cell r="E90" t="str">
            <v>ФГАУ "ОК "Рублёво-Успенский"</v>
          </cell>
          <cell r="G90" t="str">
            <v>Тимофеев</v>
          </cell>
          <cell r="H90" t="str">
            <v>Алексей</v>
          </cell>
          <cell r="I90" t="str">
            <v>Александрович</v>
          </cell>
          <cell r="K90" t="str">
            <v>Заместитель начальника аварийно-восстановительной бригады</v>
          </cell>
          <cell r="L90" t="str">
            <v>15 лет</v>
          </cell>
          <cell r="M90" t="str">
            <v>первичная</v>
          </cell>
          <cell r="N90" t="str">
            <v>управленческий персонал</v>
          </cell>
          <cell r="S90" t="str">
            <v>ПТЭТЭ</v>
          </cell>
          <cell r="V90">
            <v>0.47916666666666702</v>
          </cell>
        </row>
        <row r="91">
          <cell r="E91" t="str">
            <v>ФГАУ "ОК "Рублёво-Успенский"</v>
          </cell>
          <cell r="G91" t="str">
            <v>Леонтьев</v>
          </cell>
          <cell r="H91" t="str">
            <v>Сергей</v>
          </cell>
          <cell r="I91" t="str">
            <v>Леонидович</v>
          </cell>
          <cell r="K91" t="str">
            <v>Заместитель главного инженера</v>
          </cell>
          <cell r="L91" t="str">
            <v>4 года</v>
          </cell>
          <cell r="M91" t="str">
            <v>очередная</v>
          </cell>
          <cell r="N91" t="str">
            <v>руководитель структурного подразделения</v>
          </cell>
          <cell r="S91" t="str">
            <v>ПТЭТЭ</v>
          </cell>
          <cell r="V91">
            <v>0.47916666666666702</v>
          </cell>
        </row>
        <row r="92">
          <cell r="E92" t="str">
            <v>ООО "НПО ПТР"</v>
          </cell>
          <cell r="G92" t="str">
            <v>Жуков</v>
          </cell>
          <cell r="H92" t="str">
            <v>Денис</v>
          </cell>
          <cell r="I92" t="str">
            <v>Николаевич</v>
          </cell>
          <cell r="K92" t="str">
            <v>начальник отдела</v>
          </cell>
          <cell r="L92" t="str">
            <v>4 года</v>
          </cell>
          <cell r="M92" t="str">
            <v>очередная</v>
          </cell>
          <cell r="N92" t="str">
            <v>административно-технический персонал</v>
          </cell>
          <cell r="R92" t="str">
            <v>IV гр. до 1000В</v>
          </cell>
          <cell r="S92" t="str">
            <v>ПТЭЭПЭЭ</v>
          </cell>
          <cell r="V92">
            <v>0.47916666666666702</v>
          </cell>
        </row>
        <row r="93">
          <cell r="E93" t="str">
            <v>ИП Чиковани Д.Б.</v>
          </cell>
          <cell r="G93" t="str">
            <v>Салаев</v>
          </cell>
          <cell r="H93" t="str">
            <v>Николай</v>
          </cell>
          <cell r="I93" t="str">
            <v>Николаевич</v>
          </cell>
          <cell r="K93" t="str">
            <v>Главный инженер</v>
          </cell>
          <cell r="L93" t="str">
            <v>36 лет</v>
          </cell>
          <cell r="M93" t="str">
            <v>внеочередная</v>
          </cell>
          <cell r="N93" t="str">
            <v>административно-технический персонал</v>
          </cell>
          <cell r="R93" t="str">
            <v>IV группа до 1000 В</v>
          </cell>
          <cell r="S93" t="str">
            <v>ПТЭЭПЭЭ</v>
          </cell>
          <cell r="V93">
            <v>0.47916666666666702</v>
          </cell>
        </row>
        <row r="94">
          <cell r="E94" t="str">
            <v>ИП Чиковани Д.Б.</v>
          </cell>
          <cell r="G94" t="str">
            <v>Смирнов</v>
          </cell>
          <cell r="H94" t="str">
            <v>Евгений</v>
          </cell>
          <cell r="I94" t="str">
            <v>Николаевич</v>
          </cell>
          <cell r="K94" t="str">
            <v>Техник</v>
          </cell>
          <cell r="L94" t="str">
            <v>42 года</v>
          </cell>
          <cell r="M94" t="str">
            <v>внеочередная</v>
          </cell>
          <cell r="N94" t="str">
            <v>оперативно-ремонтный персонал</v>
          </cell>
          <cell r="R94" t="str">
            <v>IV группа до 1000 В</v>
          </cell>
          <cell r="S94" t="str">
            <v>ПТЭЭПЭЭ</v>
          </cell>
          <cell r="V94">
            <v>0.47916666666666702</v>
          </cell>
        </row>
        <row r="95">
          <cell r="E95" t="str">
            <v>ООО "Теплосервис"</v>
          </cell>
          <cell r="G95" t="str">
            <v>Гаврилов</v>
          </cell>
          <cell r="H95" t="str">
            <v>Денис</v>
          </cell>
          <cell r="I95" t="str">
            <v>Дмитриевич</v>
          </cell>
          <cell r="K95" t="str">
            <v>Слесарь по эксплуатации и ремонту газового оборудования</v>
          </cell>
          <cell r="L95" t="str">
            <v xml:space="preserve">3года </v>
          </cell>
          <cell r="M95" t="str">
            <v>очередная</v>
          </cell>
          <cell r="N95" t="str">
            <v>ремонтный персонал</v>
          </cell>
          <cell r="S95" t="str">
            <v>ПТЭТЭ</v>
          </cell>
          <cell r="V95">
            <v>0.47916666666666702</v>
          </cell>
        </row>
        <row r="96">
          <cell r="E96" t="str">
            <v>ООО "Теплосервис"</v>
          </cell>
          <cell r="G96" t="str">
            <v>Арсеньев</v>
          </cell>
          <cell r="H96" t="str">
            <v xml:space="preserve">Денис </v>
          </cell>
          <cell r="I96" t="str">
            <v>Владимирович</v>
          </cell>
          <cell r="K96" t="str">
            <v>Слесарь по эксплуатации и ремонту газового оборудования</v>
          </cell>
          <cell r="L96" t="str">
            <v>4 года</v>
          </cell>
          <cell r="M96" t="str">
            <v>очередная</v>
          </cell>
          <cell r="N96" t="str">
            <v>ремонтный персонал</v>
          </cell>
          <cell r="S96" t="str">
            <v>ПТЭТЭ</v>
          </cell>
          <cell r="V96">
            <v>0.47916666666666702</v>
          </cell>
        </row>
        <row r="97">
          <cell r="E97" t="str">
            <v>ООО "Теплосервис"</v>
          </cell>
          <cell r="G97" t="str">
            <v xml:space="preserve">Котенев </v>
          </cell>
          <cell r="H97" t="str">
            <v>Андрей</v>
          </cell>
          <cell r="I97" t="str">
            <v>Евгеньевич</v>
          </cell>
          <cell r="L97" t="str">
            <v>4 года</v>
          </cell>
          <cell r="M97" t="str">
            <v>очередная</v>
          </cell>
          <cell r="N97" t="str">
            <v>специалист</v>
          </cell>
          <cell r="S97" t="str">
            <v>ПТЭТЭ</v>
          </cell>
          <cell r="V97">
            <v>0.47916666666666702</v>
          </cell>
        </row>
        <row r="98">
          <cell r="E98" t="str">
            <v>Главное управление МЧС России по Московской области</v>
          </cell>
          <cell r="G98" t="str">
            <v>Запевалов</v>
          </cell>
          <cell r="H98" t="str">
            <v>Александр</v>
          </cell>
          <cell r="I98" t="str">
            <v>Анатольевич</v>
          </cell>
          <cell r="K98" t="str">
            <v>главный специалист-эксперт</v>
          </cell>
          <cell r="L98" t="str">
            <v>8 лет</v>
          </cell>
          <cell r="M98" t="str">
            <v>очередная</v>
          </cell>
          <cell r="N98" t="str">
            <v>административно-технический персонал</v>
          </cell>
          <cell r="R98" t="str">
            <v>III до 1000 В</v>
          </cell>
          <cell r="S98" t="str">
            <v>ПТЭЭПЭЭ</v>
          </cell>
          <cell r="V98">
            <v>0.47916666666666702</v>
          </cell>
        </row>
        <row r="99">
          <cell r="E99" t="str">
            <v>Главное управление МЧС России по Московской области</v>
          </cell>
          <cell r="G99" t="str">
            <v xml:space="preserve">Бирюков </v>
          </cell>
          <cell r="H99" t="str">
            <v xml:space="preserve">Юрий </v>
          </cell>
          <cell r="I99" t="str">
            <v>Алексеевич</v>
          </cell>
          <cell r="K99" t="str">
            <v>заместитель начальника управления</v>
          </cell>
          <cell r="L99" t="str">
            <v>11 лет</v>
          </cell>
          <cell r="M99" t="str">
            <v>очередная</v>
          </cell>
          <cell r="N99" t="str">
            <v>административно-технический персонал</v>
          </cell>
          <cell r="R99" t="str">
            <v>IV до 1000 В</v>
          </cell>
          <cell r="S99" t="str">
            <v>ПТЭЭПЭЭ</v>
          </cell>
          <cell r="V99">
            <v>0.47916666666666702</v>
          </cell>
        </row>
        <row r="100">
          <cell r="E100" t="str">
            <v>Главное управление МЧС России по Московской области</v>
          </cell>
          <cell r="G100" t="str">
            <v>Голотин</v>
          </cell>
          <cell r="H100" t="str">
            <v xml:space="preserve">Сергей </v>
          </cell>
          <cell r="I100" t="str">
            <v>Олегович</v>
          </cell>
          <cell r="K100" t="str">
            <v>начальник отдела</v>
          </cell>
          <cell r="L100" t="str">
            <v>7 лет</v>
          </cell>
          <cell r="M100" t="str">
            <v>очередная</v>
          </cell>
          <cell r="N100" t="str">
            <v>административно-технический персонал</v>
          </cell>
          <cell r="R100" t="str">
            <v>III до 1000 В</v>
          </cell>
          <cell r="S100" t="str">
            <v>ПТЭЭПЭЭ</v>
          </cell>
          <cell r="V100">
            <v>0.47916666666666702</v>
          </cell>
        </row>
        <row r="101">
          <cell r="E101" t="str">
            <v>Главное управление МЧС России по Московской области</v>
          </cell>
          <cell r="G101" t="str">
            <v>Матвеева</v>
          </cell>
          <cell r="H101" t="str">
            <v>Анастасия</v>
          </cell>
          <cell r="I101" t="str">
            <v>Владимировна</v>
          </cell>
          <cell r="K101" t="str">
            <v>начальник отделения по охране труда</v>
          </cell>
          <cell r="L101" t="str">
            <v>9 месяцев</v>
          </cell>
          <cell r="M101" t="str">
            <v>очередная</v>
          </cell>
          <cell r="N101" t="str">
            <v>административно-технический персонал</v>
          </cell>
          <cell r="R101" t="str">
            <v>IV до 1000 В</v>
          </cell>
          <cell r="S101" t="str">
            <v>ПТЭЭПЭЭ</v>
          </cell>
          <cell r="V101">
            <v>0.47916666666666702</v>
          </cell>
        </row>
        <row r="102">
          <cell r="E102" t="str">
            <v>Главное управление МЧС России по Московской области</v>
          </cell>
          <cell r="G102" t="str">
            <v>Мортулев</v>
          </cell>
          <cell r="H102" t="str">
            <v xml:space="preserve">Алексей </v>
          </cell>
          <cell r="I102" t="str">
            <v>Васильевич</v>
          </cell>
          <cell r="K102" t="str">
            <v>главный специалист-эксперт</v>
          </cell>
          <cell r="L102" t="str">
            <v>16 лет</v>
          </cell>
          <cell r="M102" t="str">
            <v>первичная</v>
          </cell>
          <cell r="N102" t="str">
            <v>административно-технический персонал</v>
          </cell>
          <cell r="R102" t="str">
            <v>II до 1000 В</v>
          </cell>
          <cell r="S102" t="str">
            <v>ПТЭЭПЭЭ</v>
          </cell>
          <cell r="V102">
            <v>0.47916666666666702</v>
          </cell>
        </row>
        <row r="103">
          <cell r="E103" t="str">
            <v>Клинский филиал ООО "Газпром теплоэнерго МО"</v>
          </cell>
          <cell r="G103" t="str">
            <v>Наплеков</v>
          </cell>
          <cell r="H103" t="str">
            <v>Игорь</v>
          </cell>
          <cell r="I103" t="str">
            <v>Николаевич</v>
          </cell>
          <cell r="K103" t="str">
            <v>Начальник участка по ремонту и обслуживанию контрольно-измерительных приборов и автоматики</v>
          </cell>
          <cell r="L103" t="str">
            <v>11 лет</v>
          </cell>
          <cell r="M103" t="str">
            <v>очередная</v>
          </cell>
          <cell r="N103" t="str">
            <v>административно-технический персонал</v>
          </cell>
          <cell r="R103" t="str">
            <v>IV до 1000 В</v>
          </cell>
          <cell r="S103" t="str">
            <v>ПТЭЭПЭЭ</v>
          </cell>
          <cell r="V103">
            <v>0.47916666666666702</v>
          </cell>
        </row>
        <row r="104">
          <cell r="E104" t="str">
            <v>Клинский филиал ООО "Газпром теплоэнерго МО"</v>
          </cell>
          <cell r="G104" t="str">
            <v xml:space="preserve">Шестериков </v>
          </cell>
          <cell r="H104" t="str">
            <v>Дмитрий</v>
          </cell>
          <cell r="I104" t="str">
            <v>Юрьевич</v>
          </cell>
          <cell r="K104" t="str">
            <v>Заместитель главного инженера</v>
          </cell>
          <cell r="L104" t="str">
            <v>4 года</v>
          </cell>
          <cell r="M104" t="str">
            <v>очередная</v>
          </cell>
          <cell r="N104" t="str">
            <v>административно-технический персонал</v>
          </cell>
          <cell r="R104" t="str">
            <v>V до и выше 1000 В</v>
          </cell>
          <cell r="S104" t="str">
            <v>ПТЭЭПЭЭ</v>
          </cell>
          <cell r="V104">
            <v>0.47916666666666702</v>
          </cell>
        </row>
        <row r="105">
          <cell r="E105" t="str">
            <v>ООО "ПАВЛОВСКИЕ ТЕПЛОВЫЕ СЕТИ"</v>
          </cell>
          <cell r="G105" t="str">
            <v>Киреев</v>
          </cell>
          <cell r="H105" t="str">
            <v>Борис</v>
          </cell>
          <cell r="I105" t="str">
            <v>Михайлович</v>
          </cell>
          <cell r="K105" t="str">
            <v>Главный инженер</v>
          </cell>
          <cell r="L105" t="str">
            <v>6 лет и 9 месяцев</v>
          </cell>
          <cell r="M105" t="str">
            <v>Очередная</v>
          </cell>
          <cell r="N105" t="str">
            <v>управленческий персонал</v>
          </cell>
          <cell r="S105" t="str">
            <v>ПТЭТЭ</v>
          </cell>
          <cell r="V105">
            <v>0.47916666666666702</v>
          </cell>
        </row>
        <row r="106">
          <cell r="E106" t="str">
            <v>ООО "ПАВЛОВСКИЕ ТЕПЛОВЫЕ СЕТИ"</v>
          </cell>
          <cell r="G106" t="str">
            <v>Зайцев</v>
          </cell>
          <cell r="H106" t="str">
            <v>Валерий</v>
          </cell>
          <cell r="I106" t="str">
            <v>Владимирович</v>
          </cell>
          <cell r="K106" t="str">
            <v>Инженер по тепловым сетям</v>
          </cell>
          <cell r="L106" t="str">
            <v>2 года</v>
          </cell>
          <cell r="M106" t="str">
            <v>Очередная</v>
          </cell>
          <cell r="N106" t="str">
            <v>управленческий персонал</v>
          </cell>
          <cell r="S106" t="str">
            <v>ПТЭТЭ</v>
          </cell>
          <cell r="V106">
            <v>0.47916666666666702</v>
          </cell>
        </row>
        <row r="107">
          <cell r="E107" t="str">
            <v>ООО "ПАВЛОВСКИЕ ТЕПЛОВЫЕ СЕТИ"</v>
          </cell>
          <cell r="G107" t="str">
            <v>Анчутин</v>
          </cell>
          <cell r="H107" t="str">
            <v>Александр</v>
          </cell>
          <cell r="I107" t="str">
            <v>Николаевич</v>
          </cell>
          <cell r="K107" t="str">
            <v>Главный энергетик</v>
          </cell>
          <cell r="L107" t="str">
            <v>4 месяца</v>
          </cell>
          <cell r="M107" t="str">
            <v>Первичная</v>
          </cell>
          <cell r="N107" t="str">
            <v>управленческий персонал</v>
          </cell>
          <cell r="S107" t="str">
            <v>ПТЭТЭ</v>
          </cell>
          <cell r="V107">
            <v>0.54166666666666696</v>
          </cell>
        </row>
        <row r="108">
          <cell r="E108" t="str">
            <v>АО "ОРЕХ"</v>
          </cell>
          <cell r="G108" t="str">
            <v xml:space="preserve">Гетман </v>
          </cell>
          <cell r="H108" t="str">
            <v>Евгений</v>
          </cell>
          <cell r="I108" t="str">
            <v>Иванович</v>
          </cell>
          <cell r="K108" t="str">
            <v>энергетик</v>
          </cell>
          <cell r="L108" t="str">
            <v>5 лет</v>
          </cell>
          <cell r="M108" t="str">
            <v>первичная</v>
          </cell>
          <cell r="N108" t="str">
            <v>административно-технический персонал</v>
          </cell>
          <cell r="R108" t="str">
            <v>II до 1000 В</v>
          </cell>
          <cell r="S108" t="str">
            <v>ПТЭЭПЭЭ</v>
          </cell>
          <cell r="V108">
            <v>0.54166666666666696</v>
          </cell>
        </row>
        <row r="109">
          <cell r="E109" t="str">
            <v>ООО "АЙ ПИ ПАРК"</v>
          </cell>
          <cell r="G109" t="str">
            <v xml:space="preserve"> Кузнецов </v>
          </cell>
          <cell r="H109" t="str">
            <v xml:space="preserve">Михаил </v>
          </cell>
          <cell r="I109" t="str">
            <v>Николаевич</v>
          </cell>
          <cell r="K109" t="str">
            <v xml:space="preserve">Начальник сетевого отдела </v>
          </cell>
          <cell r="L109" t="str">
            <v>11 мес</v>
          </cell>
          <cell r="M109" t="str">
            <v>внеочередная</v>
          </cell>
          <cell r="N109" t="str">
            <v>административно-технический персонал</v>
          </cell>
          <cell r="R109" t="str">
            <v>IV до 1000 В</v>
          </cell>
          <cell r="S109" t="str">
            <v>ПТЭЭПЭЭ</v>
          </cell>
          <cell r="V109">
            <v>0.54166666666666696</v>
          </cell>
        </row>
        <row r="110">
          <cell r="E110" t="str">
            <v>ИП  Сафонов Евгений Викторович</v>
          </cell>
          <cell r="G110" t="str">
            <v>Кольцов</v>
          </cell>
          <cell r="H110" t="str">
            <v xml:space="preserve">Александр </v>
          </cell>
          <cell r="I110" t="str">
            <v xml:space="preserve"> Игоревич</v>
          </cell>
          <cell r="K110" t="str">
            <v>начальник монтажного участка</v>
          </cell>
          <cell r="L110" t="str">
            <v>1 год 7 мес</v>
          </cell>
          <cell r="M110" t="str">
            <v>внеочередная</v>
          </cell>
          <cell r="N110" t="str">
            <v>административно-технический персонал</v>
          </cell>
          <cell r="R110" t="str">
            <v>IV до 1000 В</v>
          </cell>
          <cell r="S110" t="str">
            <v>ПТЭЭПЭЭ</v>
          </cell>
          <cell r="V110">
            <v>0.54166666666666696</v>
          </cell>
        </row>
        <row r="111">
          <cell r="E111" t="str">
            <v>ООО "ЭД. ХААС"</v>
          </cell>
          <cell r="G111" t="str">
            <v xml:space="preserve">Егоров </v>
          </cell>
          <cell r="H111" t="str">
            <v>Евгений</v>
          </cell>
          <cell r="I111" t="str">
            <v>Юрьевич</v>
          </cell>
          <cell r="K111" t="str">
            <v xml:space="preserve">Начальник производства </v>
          </cell>
          <cell r="L111" t="str">
            <v>1 мес</v>
          </cell>
          <cell r="M111" t="str">
            <v>первичная</v>
          </cell>
          <cell r="N111" t="str">
            <v>административно-технический персонал</v>
          </cell>
          <cell r="R111" t="str">
            <v>II гр. до 1000 В</v>
          </cell>
          <cell r="S111" t="str">
            <v>ПТЭЭПЭЭ</v>
          </cell>
          <cell r="V111">
            <v>0.54166666666666696</v>
          </cell>
        </row>
        <row r="112">
          <cell r="E112" t="str">
            <v>ООО "ЭД. ХААС"</v>
          </cell>
          <cell r="G112" t="str">
            <v xml:space="preserve">Косолапов </v>
          </cell>
          <cell r="H112" t="str">
            <v xml:space="preserve">Денис </v>
          </cell>
          <cell r="I112" t="str">
            <v>Сергеевич</v>
          </cell>
          <cell r="K112" t="str">
            <v>Мастер смены</v>
          </cell>
          <cell r="L112" t="str">
            <v>5 лет 2 мес</v>
          </cell>
          <cell r="M112" t="str">
            <v>очередная</v>
          </cell>
          <cell r="N112" t="str">
            <v>административно-технический персонал</v>
          </cell>
          <cell r="R112" t="str">
            <v>IV гр. до 1000 В</v>
          </cell>
          <cell r="S112" t="str">
            <v>ПТЭЭПЭЭ</v>
          </cell>
          <cell r="V112">
            <v>0.54166666666666696</v>
          </cell>
        </row>
        <row r="113">
          <cell r="E113" t="str">
            <v>ЖСК "ВЕСНА"</v>
          </cell>
          <cell r="G113" t="str">
            <v>Ярош</v>
          </cell>
          <cell r="H113" t="str">
            <v>Виктор</v>
          </cell>
          <cell r="I113" t="str">
            <v>Петрович</v>
          </cell>
          <cell r="K113" t="str">
            <v xml:space="preserve">Инженер по эксплуатации и обслуживанию зданий и сооружений </v>
          </cell>
          <cell r="L113" t="str">
            <v>14 лет</v>
          </cell>
          <cell r="M113" t="str">
            <v>первичная</v>
          </cell>
          <cell r="N113" t="str">
            <v>Специалист</v>
          </cell>
          <cell r="S113" t="str">
            <v>ПТЭТЭ</v>
          </cell>
          <cell r="V113">
            <v>0.54166666666666696</v>
          </cell>
        </row>
        <row r="114">
          <cell r="E114" t="str">
            <v>МАУ ДО "СШОР им. Ю.Е. Ляпкина"</v>
          </cell>
          <cell r="G114" t="str">
            <v>Ретнёв</v>
          </cell>
          <cell r="H114" t="str">
            <v>Алексей</v>
          </cell>
          <cell r="I114" t="str">
            <v>Валерьевич</v>
          </cell>
          <cell r="K114" t="str">
            <v>Электрик</v>
          </cell>
          <cell r="L114" t="str">
            <v>3 года</v>
          </cell>
          <cell r="M114" t="str">
            <v>очередная</v>
          </cell>
          <cell r="N114" t="str">
            <v>оперативно-ремонтный персонал</v>
          </cell>
          <cell r="R114" t="str">
            <v>III до  1000 В</v>
          </cell>
          <cell r="S114" t="str">
            <v>ПТЭЭПЭЭ</v>
          </cell>
          <cell r="V114">
            <v>0.54166666666666696</v>
          </cell>
        </row>
        <row r="115">
          <cell r="E115" t="str">
            <v>МАУ ДО "СШОР им. Ю.Е. Ляпкина"</v>
          </cell>
          <cell r="G115" t="str">
            <v>Федоров</v>
          </cell>
          <cell r="H115" t="str">
            <v>Борис</v>
          </cell>
          <cell r="I115" t="str">
            <v>Эдуардович</v>
          </cell>
          <cell r="K115" t="str">
            <v>Электрик</v>
          </cell>
          <cell r="L115" t="str">
            <v>3 года</v>
          </cell>
          <cell r="M115" t="str">
            <v>очередная</v>
          </cell>
          <cell r="N115" t="str">
            <v>оперативно-ремонтный персонал</v>
          </cell>
          <cell r="R115" t="str">
            <v>III до  1000 В</v>
          </cell>
          <cell r="S115" t="str">
            <v>ПТЭЭПЭЭ</v>
          </cell>
          <cell r="V115">
            <v>0.54166666666666696</v>
          </cell>
        </row>
        <row r="116">
          <cell r="E116" t="str">
            <v>ООО "ТермоТрон"</v>
          </cell>
          <cell r="G116" t="str">
            <v>Маликов</v>
          </cell>
          <cell r="H116" t="str">
            <v>Александр</v>
          </cell>
          <cell r="I116" t="str">
            <v>Владимирович</v>
          </cell>
          <cell r="K116" t="str">
            <v>мастер котельной и ТС</v>
          </cell>
          <cell r="L116" t="str">
            <v>3 года, 5 мес.</v>
          </cell>
          <cell r="M116" t="str">
            <v>очередная</v>
          </cell>
          <cell r="N116" t="str">
            <v>специалист</v>
          </cell>
          <cell r="S116" t="str">
            <v>ПТЭТЭ</v>
          </cell>
          <cell r="V116">
            <v>0.54166666666666696</v>
          </cell>
        </row>
        <row r="117">
          <cell r="E117" t="str">
            <v>МУП "Теплосеть"</v>
          </cell>
          <cell r="G117" t="str">
            <v>Гондалев</v>
          </cell>
          <cell r="H117" t="str">
            <v>Алексей</v>
          </cell>
          <cell r="I117" t="str">
            <v>Геннадьевич</v>
          </cell>
          <cell r="K117" t="str">
            <v>Главный энергетик</v>
          </cell>
          <cell r="L117" t="str">
            <v>15 лет</v>
          </cell>
          <cell r="M117" t="str">
            <v>очередная</v>
          </cell>
          <cell r="N117" t="str">
            <v>управленческий персонал</v>
          </cell>
          <cell r="S117" t="str">
            <v>ПТЭТЭ</v>
          </cell>
          <cell r="V117">
            <v>0.54166666666666696</v>
          </cell>
        </row>
        <row r="118">
          <cell r="E118" t="str">
            <v>ООО "САЛАТЕРИЯ"</v>
          </cell>
          <cell r="G118" t="str">
            <v>Ермолаев</v>
          </cell>
          <cell r="H118" t="str">
            <v>Алексей</v>
          </cell>
          <cell r="I118" t="str">
            <v>Иванович</v>
          </cell>
          <cell r="K118" t="str">
            <v>водитель погрузчика</v>
          </cell>
          <cell r="L118" t="str">
            <v>7мес</v>
          </cell>
          <cell r="M118" t="str">
            <v>первичная</v>
          </cell>
          <cell r="N118" t="str">
            <v>электротехнологический персонал</v>
          </cell>
          <cell r="R118" t="str">
            <v>II до 1000 В</v>
          </cell>
          <cell r="S118" t="str">
            <v>ПТЭЭПЭЭ</v>
          </cell>
          <cell r="V118">
            <v>0.54166666666666696</v>
          </cell>
        </row>
        <row r="119">
          <cell r="E119" t="str">
            <v>МБУ ХЭК КО</v>
          </cell>
          <cell r="G119" t="str">
            <v>Еремин</v>
          </cell>
          <cell r="H119" t="str">
            <v>Игорь</v>
          </cell>
          <cell r="I119" t="str">
            <v>Евгеньевич</v>
          </cell>
          <cell r="K119" t="str">
            <v>Директор</v>
          </cell>
          <cell r="L119" t="str">
            <v>1 год</v>
          </cell>
          <cell r="M119" t="str">
            <v>первичная</v>
          </cell>
          <cell r="N119" t="str">
            <v>руководящий работник</v>
          </cell>
          <cell r="S119" t="str">
            <v>ПТЭТЭ</v>
          </cell>
          <cell r="V119">
            <v>0.54166666666666696</v>
          </cell>
        </row>
        <row r="120">
          <cell r="E120" t="str">
            <v>МБУ ХЭК КО</v>
          </cell>
          <cell r="G120" t="str">
            <v>Ковалёв</v>
          </cell>
          <cell r="H120" t="str">
            <v>Олег</v>
          </cell>
          <cell r="I120" t="str">
            <v>Владимирович</v>
          </cell>
          <cell r="K120" t="str">
            <v>Инженер</v>
          </cell>
          <cell r="L120" t="str">
            <v>2,5 года</v>
          </cell>
          <cell r="M120" t="str">
            <v>первичная</v>
          </cell>
          <cell r="N120" t="str">
            <v>Специалист</v>
          </cell>
          <cell r="S120" t="str">
            <v>ПТЭТЭ</v>
          </cell>
          <cell r="V120">
            <v>0.54166666666666696</v>
          </cell>
        </row>
        <row r="121">
          <cell r="E121" t="str">
            <v>МАОУ ДО ДШИ им. Н.Н. Калинина</v>
          </cell>
          <cell r="G121" t="str">
            <v>Демина</v>
          </cell>
          <cell r="H121" t="str">
            <v>Елена</v>
          </cell>
          <cell r="I121" t="str">
            <v>Олеговна</v>
          </cell>
          <cell r="K121" t="str">
            <v>заместитель директора по безопасности</v>
          </cell>
          <cell r="L121" t="str">
            <v>10 лет</v>
          </cell>
          <cell r="M121" t="str">
            <v>внеочередная</v>
          </cell>
          <cell r="N121" t="str">
            <v>административно-технический персонал</v>
          </cell>
          <cell r="R121" t="str">
            <v>IV до 1000 В</v>
          </cell>
          <cell r="S121" t="str">
            <v>ПТЭЭПЭЭ</v>
          </cell>
          <cell r="V121">
            <v>0.54166666666666696</v>
          </cell>
        </row>
        <row r="122">
          <cell r="E122" t="str">
            <v xml:space="preserve">ООО «НПП «Бифилюкс+»  </v>
          </cell>
          <cell r="G122" t="str">
            <v>Соболев</v>
          </cell>
          <cell r="H122" t="str">
            <v>Павел</v>
          </cell>
          <cell r="I122" t="str">
            <v>Сергеевич</v>
          </cell>
          <cell r="K122" t="str">
            <v>Заместитель главного инженера</v>
          </cell>
          <cell r="L122" t="str">
            <v>6 мес</v>
          </cell>
          <cell r="M122" t="str">
            <v>внеочередная</v>
          </cell>
          <cell r="N122" t="str">
            <v>административно-технический персонал</v>
          </cell>
          <cell r="R122" t="str">
            <v>III до 1000В</v>
          </cell>
          <cell r="S122" t="str">
            <v>ПТЭЭПЭЭ</v>
          </cell>
          <cell r="V122">
            <v>0.54166666666666696</v>
          </cell>
        </row>
        <row r="123">
          <cell r="E123" t="str">
            <v>МУП "Теплосеть"</v>
          </cell>
          <cell r="G123" t="str">
            <v>Гондалев</v>
          </cell>
          <cell r="H123" t="str">
            <v>Алексей</v>
          </cell>
          <cell r="I123" t="str">
            <v>Геннадьевич</v>
          </cell>
          <cell r="K123" t="str">
            <v>Главный энергетик</v>
          </cell>
          <cell r="L123" t="str">
            <v>15 лет</v>
          </cell>
          <cell r="M123" t="str">
            <v>очередная</v>
          </cell>
          <cell r="N123" t="str">
            <v>управленческий персонал</v>
          </cell>
          <cell r="S123" t="str">
            <v>ПТЭТЭ</v>
          </cell>
          <cell r="V123">
            <v>0.54166666666666696</v>
          </cell>
        </row>
        <row r="124">
          <cell r="E124" t="str">
            <v>ООО "САЛАТЕРИЯ"</v>
          </cell>
          <cell r="G124" t="str">
            <v>Ермолаев</v>
          </cell>
          <cell r="H124" t="str">
            <v>Алексей</v>
          </cell>
          <cell r="I124" t="str">
            <v>Иванович</v>
          </cell>
          <cell r="K124" t="str">
            <v>водитель погрузчика</v>
          </cell>
          <cell r="L124" t="str">
            <v>7мес</v>
          </cell>
          <cell r="M124" t="str">
            <v>первичная</v>
          </cell>
          <cell r="N124" t="str">
            <v>электротехнологический персонал</v>
          </cell>
          <cell r="R124" t="str">
            <v>II до 1000 В</v>
          </cell>
          <cell r="S124" t="str">
            <v>ПТЭЭПЭЭ</v>
          </cell>
          <cell r="V124">
            <v>0.54166666666666696</v>
          </cell>
        </row>
        <row r="125">
          <cell r="E125" t="str">
            <v>МБУ ХЭК КО</v>
          </cell>
          <cell r="G125" t="str">
            <v>Еремин</v>
          </cell>
          <cell r="H125" t="str">
            <v>Игорь</v>
          </cell>
          <cell r="I125" t="str">
            <v>Евгеньевич</v>
          </cell>
          <cell r="K125" t="str">
            <v>Директор</v>
          </cell>
          <cell r="L125" t="str">
            <v>1 год</v>
          </cell>
          <cell r="M125" t="str">
            <v>первичная</v>
          </cell>
          <cell r="N125" t="str">
            <v>руководящий работник</v>
          </cell>
          <cell r="S125" t="str">
            <v>ПТЭТЭ</v>
          </cell>
          <cell r="V125">
            <v>0.54166666666666696</v>
          </cell>
        </row>
        <row r="126">
          <cell r="E126" t="str">
            <v>МБУ ХЭК КО</v>
          </cell>
          <cell r="G126" t="str">
            <v>Ковалёв</v>
          </cell>
          <cell r="H126" t="str">
            <v>Олег</v>
          </cell>
          <cell r="I126" t="str">
            <v>Владимирович</v>
          </cell>
          <cell r="K126" t="str">
            <v>Инженер</v>
          </cell>
          <cell r="L126" t="str">
            <v>2,5 года</v>
          </cell>
          <cell r="M126" t="str">
            <v>первичная</v>
          </cell>
          <cell r="N126" t="str">
            <v>Специалист</v>
          </cell>
          <cell r="S126" t="str">
            <v>ПТЭТЭ</v>
          </cell>
          <cell r="V126">
            <v>0.54166666666666696</v>
          </cell>
        </row>
        <row r="127">
          <cell r="E127" t="str">
            <v>МАОУ ДО ДШИ им. Н.Н. Калинина</v>
          </cell>
          <cell r="G127" t="str">
            <v>Демина</v>
          </cell>
          <cell r="H127" t="str">
            <v>Елена</v>
          </cell>
          <cell r="I127" t="str">
            <v>Олеговна</v>
          </cell>
          <cell r="K127" t="str">
            <v>заместитель директора по безопасности</v>
          </cell>
          <cell r="L127" t="str">
            <v>10 лет</v>
          </cell>
          <cell r="M127" t="str">
            <v>внеочередная</v>
          </cell>
          <cell r="N127" t="str">
            <v>административно-технический персонал</v>
          </cell>
          <cell r="R127" t="str">
            <v>IV до 1000 В</v>
          </cell>
          <cell r="S127" t="str">
            <v>ПТЭЭПЭЭ</v>
          </cell>
          <cell r="V127">
            <v>0.54166666666666696</v>
          </cell>
        </row>
        <row r="128">
          <cell r="E128" t="str">
            <v xml:space="preserve">ООО «НПП «Бифилюкс+»  </v>
          </cell>
          <cell r="G128" t="str">
            <v>Соболев</v>
          </cell>
          <cell r="H128" t="str">
            <v>Павел</v>
          </cell>
          <cell r="I128" t="str">
            <v>Сергеевич</v>
          </cell>
          <cell r="K128" t="str">
            <v>Заместитель главного инженера</v>
          </cell>
          <cell r="L128" t="str">
            <v>6 мес</v>
          </cell>
          <cell r="M128" t="str">
            <v>внеочередная</v>
          </cell>
          <cell r="N128" t="str">
            <v>административно-технический персонал</v>
          </cell>
          <cell r="R128" t="str">
            <v>III до 1000В</v>
          </cell>
          <cell r="S128" t="str">
            <v>ПТЭЭПЭЭ</v>
          </cell>
          <cell r="V128">
            <v>0.54166666666666696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C11" sqref="C1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9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8</v>
      </c>
      <c r="I3" s="12" t="s">
        <v>14</v>
      </c>
    </row>
    <row r="4" spans="2:9" s="10" customFormat="1" ht="27.75" x14ac:dyDescent="0.25">
      <c r="C4" s="11"/>
      <c r="I4" s="12"/>
    </row>
    <row r="5" spans="2:9" s="10" customFormat="1" ht="27.75" x14ac:dyDescent="0.25">
      <c r="I5" s="12" t="s">
        <v>17</v>
      </c>
    </row>
    <row r="6" spans="2:9" s="10" customFormat="1" ht="27.75" x14ac:dyDescent="0.25">
      <c r="I6" s="12" t="s">
        <v>16</v>
      </c>
    </row>
    <row r="7" spans="2:9" s="10" customFormat="1" ht="27.75" x14ac:dyDescent="0.25">
      <c r="C7" s="11"/>
    </row>
    <row r="8" spans="2:9" s="10" customFormat="1" ht="27.75" x14ac:dyDescent="0.4">
      <c r="C8" s="13" t="s">
        <v>10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11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12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13</v>
      </c>
    </row>
    <row r="15" spans="2:9" s="3" customFormat="1" ht="80.099999999999994" customHeight="1" x14ac:dyDescent="0.25">
      <c r="B15" s="2">
        <v>1</v>
      </c>
      <c r="C15" s="5" t="str">
        <f>[2]Общая!E4</f>
        <v>ООО "ЕДСДИСПЕТЧЕР"</v>
      </c>
      <c r="D15" s="6" t="str">
        <f>CONCATENATE([2]Общая!G4," ",[2]Общая!H4," ",[2]Общая!I4," 
", [2]Общая!K4," ",[2]Общая!L4)</f>
        <v>Панков Евгений Петрович 
электромонтер аварийно-диспетчерской службы 3 года</v>
      </c>
      <c r="E15" s="7" t="str">
        <f>[2]Общая!M4</f>
        <v>очередная</v>
      </c>
      <c r="F15" s="7" t="str">
        <f>[2]Общая!R4</f>
        <v>III гр.до 1000В</v>
      </c>
      <c r="G15" s="7" t="str">
        <f>[2]Общая!N4</f>
        <v>оперативно-ремонтный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"АЛЬП-СПОРТ"</v>
      </c>
      <c r="D16" s="6" t="str">
        <f>CONCATENATE([2]Общая!G5," ",[2]Общая!H5," ",[2]Общая!I5," 
", [2]Общая!K5," ",[2]Общая!L5)</f>
        <v>Неворотов Виталий Валерьевич 
Генеральный директор 1 год</v>
      </c>
      <c r="E16" s="7" t="str">
        <f>[2]Общая!M5</f>
        <v>внеочередная</v>
      </c>
      <c r="F16" s="7" t="str">
        <f>[2]Общая!R5</f>
        <v>IV  до 1000 В</v>
      </c>
      <c r="G16" s="7" t="str">
        <f>[2]Общая!N5</f>
        <v>административно-технический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ОАО "Текстильная фирма "Возрождение"</v>
      </c>
      <c r="D17" s="6" t="str">
        <f>CONCATENATE([2]Общая!G6," ",[2]Общая!H6," ",[2]Общая!I6," 
", [2]Общая!K6," ",[2]Общая!L6)</f>
        <v>Красных Владимир Иванович 
Генеральный директор 5 лет</v>
      </c>
      <c r="E17" s="7" t="str">
        <f>[2]Общая!M6</f>
        <v>первичная</v>
      </c>
      <c r="F17" s="7"/>
      <c r="G17" s="7" t="str">
        <f>[2]Общая!N6</f>
        <v>Руководитель структурного подразделения</v>
      </c>
      <c r="H17" s="15" t="str">
        <f>[2]Общая!S6</f>
        <v>ПТЭТЭ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ОАО "Текстильная фирма "Возрождение"</v>
      </c>
      <c r="D18" s="6" t="str">
        <f>CONCATENATE([2]Общая!G7," ",[2]Общая!H7," ",[2]Общая!I7," 
", [2]Общая!K7," ",[2]Общая!L7)</f>
        <v>Новохатский Андрей Александрович 
Главный инженер 6 лет</v>
      </c>
      <c r="E18" s="7" t="str">
        <f>[2]Общая!M7</f>
        <v>первичная</v>
      </c>
      <c r="F18" s="7"/>
      <c r="G18" s="7" t="str">
        <f>[2]Общая!N7</f>
        <v>Руководящий работник</v>
      </c>
      <c r="H18" s="15" t="str">
        <f>[2]Общая!S7</f>
        <v>ПТЭТЭ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ОАО "Текстильная фирма "Возрождение"</v>
      </c>
      <c r="D19" s="6" t="str">
        <f>CONCATENATE([2]Общая!G8," ",[2]Общая!H8," ",[2]Общая!I8," 
", [2]Общая!K8," ",[2]Общая!L8)</f>
        <v>Холмов Александр Владимирович 
Начальник котельной 9 лет</v>
      </c>
      <c r="E19" s="7" t="str">
        <f>[2]Общая!M8</f>
        <v>первичная</v>
      </c>
      <c r="F19" s="7"/>
      <c r="G19" s="7" t="str">
        <f>[2]Общая!N8</f>
        <v>Руководящий работник</v>
      </c>
      <c r="H19" s="15" t="str">
        <f>[2]Общая!S8</f>
        <v>ПТЭТЭ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"ТЦ Квартал"</v>
      </c>
      <c r="D20" s="6" t="str">
        <f>CONCATENATE([2]Общая!G9," ",[2]Общая!H9," ",[2]Общая!I9," 
", [2]Общая!K9," ",[2]Общая!L9)</f>
        <v>Тихомиров  Владислав Юрьевич 
Инженер-энергетик 5 мес</v>
      </c>
      <c r="E20" s="7" t="str">
        <f>[2]Общая!M9</f>
        <v>внеочередная</v>
      </c>
      <c r="F20" s="7" t="str">
        <f>[2]Общая!R9</f>
        <v xml:space="preserve">III до и выше  1000В </v>
      </c>
      <c r="G20" s="7" t="str">
        <f>[2]Общая!N9</f>
        <v>административно-технический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"ТЦ Квартал"</v>
      </c>
      <c r="D21" s="6" t="str">
        <f>CONCATENATE([2]Общая!G10," ",[2]Общая!H10," ",[2]Общая!I10," 
", [2]Общая!K10," ",[2]Общая!L10)</f>
        <v>Дмитров  Роман  Владимирович 
Инженер по слаботочным системам 1 год</v>
      </c>
      <c r="E21" s="7" t="str">
        <f>[2]Общая!M10</f>
        <v>очередная</v>
      </c>
      <c r="F21" s="7" t="str">
        <f>[2]Общая!R10</f>
        <v>V до и выше 1000 В</v>
      </c>
      <c r="G21" s="7" t="str">
        <f>[2]Общая!N10</f>
        <v>административно-технический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"ГЕТМОБИТ"</v>
      </c>
      <c r="D22" s="6" t="str">
        <f>CONCATENATE([2]Общая!G11," ",[2]Общая!H11," ",[2]Общая!I11," 
", [2]Общая!K11," ",[2]Общая!L11)</f>
        <v>Блинов Руслан Витальевич 
Ведущий инженер-разработчик 1 год</v>
      </c>
      <c r="E22" s="7" t="str">
        <f>[2]Общая!M11</f>
        <v>первичная</v>
      </c>
      <c r="F22" s="7" t="str">
        <f>[2]Общая!R11</f>
        <v>II до 1000 В</v>
      </c>
      <c r="G22" s="7" t="str">
        <f>[2]Общая!N11</f>
        <v>административно-технический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"ГЕТМОБИТ"</v>
      </c>
      <c r="D23" s="6" t="str">
        <f>CONCATENATE([2]Общая!G12," ",[2]Общая!H12," ",[2]Общая!I12," 
", [2]Общая!K12," ",[2]Общая!L12)</f>
        <v>Солодков Михаил  Иванович 
Ведущий инженер-схемотехник 1год</v>
      </c>
      <c r="E23" s="7" t="str">
        <f>[2]Общая!M12</f>
        <v>первичная</v>
      </c>
      <c r="F23" s="7" t="str">
        <f>[2]Общая!R12</f>
        <v>II до 1000 В</v>
      </c>
      <c r="G23" s="7" t="str">
        <f>[2]Общая!N12</f>
        <v>административно-технический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АО"Озерецкий молочный комбинат"</v>
      </c>
      <c r="D24" s="6" t="str">
        <f>CONCATENATE([2]Общая!G13," ",[2]Общая!H13," ",[2]Общая!I13," 
", [2]Общая!K13," ",[2]Общая!L13)</f>
        <v>Скиба  Максим  Александрович 
Главный инженер  4 года</v>
      </c>
      <c r="E24" s="7" t="str">
        <f>[2]Общая!M13</f>
        <v>очередная</v>
      </c>
      <c r="F24" s="7" t="str">
        <f>[2]Общая!R13</f>
        <v>V до и выше 1000 В</v>
      </c>
      <c r="G24" s="7" t="str">
        <f>[2]Общая!N13</f>
        <v>административно-технический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АО"Озерецкий молочный комбинат"</v>
      </c>
      <c r="D25" s="6" t="str">
        <f>CONCATENATE([2]Общая!G14," ",[2]Общая!H14," ",[2]Общая!I14," 
", [2]Общая!K14," ",[2]Общая!L14)</f>
        <v>Петрачков Борис Владимирович 
Главный инженер  11 лет</v>
      </c>
      <c r="E25" s="7" t="str">
        <f>[2]Общая!M14</f>
        <v>очередная</v>
      </c>
      <c r="F25" s="7" t="str">
        <f>[2]Общая!R14</f>
        <v>V до и выше 1000 В</v>
      </c>
      <c r="G25" s="7" t="str">
        <f>[2]Общая!N14</f>
        <v>административно-технический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АО"Озерецкий молочный комбинат"</v>
      </c>
      <c r="D26" s="6" t="str">
        <f>CONCATENATE([2]Общая!G15," ",[2]Общая!H15," ",[2]Общая!I15," 
", [2]Общая!K15," ",[2]Общая!L15)</f>
        <v>Гурин Дмитрий Александрович 
Инженер склада 3</v>
      </c>
      <c r="E26" s="7" t="str">
        <f>[2]Общая!M15</f>
        <v>очередная</v>
      </c>
      <c r="F26" s="7" t="str">
        <f>[2]Общая!R15</f>
        <v>V до и выше 1000 В</v>
      </c>
      <c r="G26" s="7" t="str">
        <f>[2]Общая!N15</f>
        <v>административно-технический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ФГБУЗ МСЧ №152 ФМБА России</v>
      </c>
      <c r="D27" s="6" t="str">
        <f>CONCATENATE([2]Общая!G16," ",[2]Общая!H16," ",[2]Общая!I16," 
", [2]Общая!K16," ",[2]Общая!L16)</f>
        <v>Ладик Андрей Анатольевич 
электромонтер 1 год</v>
      </c>
      <c r="E27" s="7" t="str">
        <f>[2]Общая!M16</f>
        <v>первичная</v>
      </c>
      <c r="F27" s="7" t="str">
        <f>[2]Общая!R16</f>
        <v>II до 1000 В</v>
      </c>
      <c r="G27" s="7" t="str">
        <f>[2]Общая!N16</f>
        <v>оперативно-ремонтный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«Металлист»</v>
      </c>
      <c r="D28" s="6" t="str">
        <f>CONCATENATE([2]Общая!G17," ",[2]Общая!H17," ",[2]Общая!I17," 
", [2]Общая!K17," ",[2]Общая!L17)</f>
        <v>Богомолов  Роман  Олегович 
Энергетик  6 лет</v>
      </c>
      <c r="E28" s="7" t="str">
        <f>[2]Общая!M17</f>
        <v>внеочередная</v>
      </c>
      <c r="F28" s="7" t="str">
        <f>[2]Общая!R17</f>
        <v>IV до 1000 В</v>
      </c>
      <c r="G28" s="7" t="str">
        <f>[2]Общая!N17</f>
        <v>административно-технический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"ТУРИОН"</v>
      </c>
      <c r="D29" s="6" t="str">
        <f>CONCATENATE([2]Общая!G18," ",[2]Общая!H18," ",[2]Общая!I18," 
", [2]Общая!K18," ",[2]Общая!L18)</f>
        <v>Болотов Петр Олегович 
Мастер участка 2,5 года</v>
      </c>
      <c r="E29" s="7" t="str">
        <f>[2]Общая!M18</f>
        <v>первичная</v>
      </c>
      <c r="F29" s="7"/>
      <c r="G29" s="7" t="str">
        <f>[2]Общая!N18</f>
        <v>ремонтный персонал</v>
      </c>
      <c r="H29" s="15" t="str">
        <f>[2]Общая!S18</f>
        <v>ПТЭТЭ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"АЛЬПЫ - ГОЛЬФ"</v>
      </c>
      <c r="D30" s="6" t="str">
        <f>CONCATENATE([2]Общая!G19," ",[2]Общая!H19," ",[2]Общая!I19," 
", [2]Общая!K19," ",[2]Общая!L19)</f>
        <v>Кузовков Анатолий Игоревич 
Главный инженер/энергетик 15лет</v>
      </c>
      <c r="E30" s="7" t="str">
        <f>[2]Общая!M19</f>
        <v>внеочередная</v>
      </c>
      <c r="F30" s="7" t="str">
        <f>[2]Общая!R19</f>
        <v>III группа до и выше 1000В</v>
      </c>
      <c r="G30" s="7" t="str">
        <f>[2]Общая!N19</f>
        <v>административно-технический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"АЛЬПЫ - ГОЛЬФ"</v>
      </c>
      <c r="D31" s="6" t="str">
        <f>CONCATENATE([2]Общая!G20," ",[2]Общая!H20," ",[2]Общая!I20," 
", [2]Общая!K20," ",[2]Общая!L20)</f>
        <v>Киселев Анатолий Николаевич 
Специалист по охране труда. 13лет</v>
      </c>
      <c r="E31" s="7" t="str">
        <f>[2]Общая!M20</f>
        <v>внеочередная</v>
      </c>
      <c r="F31" s="7" t="str">
        <f>[2]Общая!R20</f>
        <v>III группа до 1000В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"АЛЬПЫ - ГОЛЬФ"</v>
      </c>
      <c r="D32" s="6" t="str">
        <f>CONCATENATE([2]Общая!G21," ",[2]Общая!H21," ",[2]Общая!I21," 
", [2]Общая!K21," ",[2]Общая!L21)</f>
        <v>Кравченков Сергей Юрьевич 
Инженер по эксплуатации зданий и сооружений. 2года</v>
      </c>
      <c r="E32" s="7" t="str">
        <f>[2]Общая!M21</f>
        <v>внеочередная</v>
      </c>
      <c r="F32" s="7" t="str">
        <f>[2]Общая!R21</f>
        <v>III группа до 1000В</v>
      </c>
      <c r="G32" s="7" t="str">
        <f>[2]Общая!N21</f>
        <v>административно-технический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"АЛЬПЫ - ГОЛЬФ"</v>
      </c>
      <c r="D33" s="6" t="str">
        <f>CONCATENATE([2]Общая!G22," ",[2]Общая!H22," ",[2]Общая!I22," 
", [2]Общая!K22," ",[2]Общая!L22)</f>
        <v>Сорокин Сергей Викторович 
Технический директор. 1год</v>
      </c>
      <c r="E33" s="7" t="str">
        <f>[2]Общая!M22</f>
        <v>внеочередная</v>
      </c>
      <c r="F33" s="7" t="str">
        <f>[2]Общая!R22</f>
        <v>III группа до и выше 1000В</v>
      </c>
      <c r="G33" s="7" t="str">
        <f>[2]Общая!N22</f>
        <v>административно-технический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"АЛЬПЫ - ГОЛЬФ"</v>
      </c>
      <c r="D34" s="6" t="str">
        <f>CONCATENATE([2]Общая!G23," ",[2]Общая!H23," ",[2]Общая!I23," 
", [2]Общая!K23," ",[2]Общая!L23)</f>
        <v>Подгорный Игорь Александрович 
Главный механик 2года</v>
      </c>
      <c r="E34" s="7" t="str">
        <f>[2]Общая!M23</f>
        <v>внеочередная</v>
      </c>
      <c r="F34" s="7" t="str">
        <f>[2]Общая!R23</f>
        <v>III группа до 1000В</v>
      </c>
      <c r="G34" s="7" t="str">
        <f>[2]Общая!N23</f>
        <v>административно-технический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ООО"КЛИОЭКСПО"</v>
      </c>
      <c r="D35" s="6" t="str">
        <f>CONCATENATE([2]Общая!G24," ",[2]Общая!H24," ",[2]Общая!I24," 
", [2]Общая!K24," ",[2]Общая!L24)</f>
        <v>Турсунов  Уктамджон Эсанович 
Технический администратор 1 год</v>
      </c>
      <c r="E35" s="7" t="str">
        <f>[2]Общая!M24</f>
        <v>очередная</v>
      </c>
      <c r="F35" s="7" t="str">
        <f>[2]Общая!R24</f>
        <v>II группа до  1000В</v>
      </c>
      <c r="G35" s="7" t="str">
        <f>[2]Общая!N24</f>
        <v>административно-технический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"ТЕХНОСЕРВИС"</v>
      </c>
      <c r="D36" s="6" t="str">
        <f>CONCATENATE([2]Общая!G25," ",[2]Общая!H25," ",[2]Общая!I25," 
", [2]Общая!K25," ",[2]Общая!L25)</f>
        <v>Милованов Виктор Владимирович 
Инженер 12 лет</v>
      </c>
      <c r="E36" s="7" t="str">
        <f>[2]Общая!M25</f>
        <v>первичная</v>
      </c>
      <c r="F36" s="7" t="str">
        <f>[2]Общая!R25</f>
        <v>II группа до 1000В</v>
      </c>
      <c r="G36" s="7" t="str">
        <f>[2]Общая!N25</f>
        <v>административно-технический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НОЧУ «ЦО «Международная гимназия в Новых Вешках»</v>
      </c>
      <c r="D37" s="6" t="str">
        <f>CONCATENATE([2]Общая!G26," ",[2]Общая!H26," ",[2]Общая!I26," 
", [2]Общая!K26," ",[2]Общая!L26)</f>
        <v>Андреев Дмитрий  Михайлович 
инженер 1 год</v>
      </c>
      <c r="E37" s="7" t="str">
        <f>[2]Общая!M26</f>
        <v>внеочередная</v>
      </c>
      <c r="F37" s="7"/>
      <c r="G37" s="7" t="str">
        <f>[2]Общая!N26</f>
        <v>управленческий персонал</v>
      </c>
      <c r="H37" s="15" t="str">
        <f>[2]Общая!S26</f>
        <v>ПТЭТЭ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НОЧУ «ЦО «Международная гимназия в Новых Вешках»</v>
      </c>
      <c r="D38" s="6" t="str">
        <f>CONCATENATE([2]Общая!G27," ",[2]Общая!H27," ",[2]Общая!I27," 
", [2]Общая!K27," ",[2]Общая!L27)</f>
        <v>Курчатов Сергей Юоьевич 
техник 4 года</v>
      </c>
      <c r="E38" s="7" t="str">
        <f>[2]Общая!M27</f>
        <v>первичная</v>
      </c>
      <c r="F38" s="7"/>
      <c r="G38" s="7" t="str">
        <f>[2]Общая!N27</f>
        <v>ремонтный персонал</v>
      </c>
      <c r="H38" s="15" t="str">
        <f>[2]Общая!S27</f>
        <v>ПТЭТЭ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Бабаджанов Фирдавс  Расулович 
Ведущий инженер 2 года 8 мес</v>
      </c>
      <c r="E39" s="7" t="str">
        <f>[2]Общая!M28</f>
        <v>Первичная</v>
      </c>
      <c r="F39" s="7" t="str">
        <f>[2]Общая!R28</f>
        <v>II до 1000 В</v>
      </c>
      <c r="G39" s="7" t="str">
        <f>[2]Общая!N28</f>
        <v>Руководящий работник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"ТОП-Сервис"</v>
      </c>
      <c r="D40" s="6" t="str">
        <f>CONCATENATE([2]Общая!G29," ",[2]Общая!H29," ",[2]Общая!I29," 
", [2]Общая!K29," ",[2]Общая!L29)</f>
        <v>Ихтияр Сергей  Петрович 
Ведущий инженер 2 года 8 мес</v>
      </c>
      <c r="E40" s="7" t="str">
        <f>[2]Общая!M29</f>
        <v>Первичная</v>
      </c>
      <c r="F40" s="7" t="str">
        <f>[2]Общая!R29</f>
        <v>II до 1000 В</v>
      </c>
      <c r="G40" s="7" t="str">
        <f>[2]Общая!N29</f>
        <v>Руководящий работник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"ТОП-Сервис"</v>
      </c>
      <c r="D41" s="6" t="str">
        <f>CONCATENATE([2]Общая!G30," ",[2]Общая!H30," ",[2]Общая!I30," 
", [2]Общая!K30," ",[2]Общая!L30)</f>
        <v>Тертычный Андрей Олегович 
Ведущий инженер 2 года 8 мес</v>
      </c>
      <c r="E41" s="7" t="str">
        <f>[2]Общая!M30</f>
        <v>Первичная</v>
      </c>
      <c r="F41" s="7" t="str">
        <f>[2]Общая!R30</f>
        <v>II до 1000 В</v>
      </c>
      <c r="G41" s="7" t="str">
        <f>[2]Общая!N30</f>
        <v>Руководящий работник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ФКОО АМН В МО</v>
      </c>
      <c r="D42" s="6" t="str">
        <f>CONCATENATE([2]Общая!G31," ",[2]Общая!H31," ",[2]Общая!I31," 
", [2]Общая!K31," ",[2]Общая!L31)</f>
        <v>Канарев Александр Николаевич 
техник-инженер 1 мес</v>
      </c>
      <c r="E42" s="7" t="str">
        <f>[2]Общая!M31</f>
        <v>очередная</v>
      </c>
      <c r="F42" s="7" t="str">
        <f>[2]Общая!R31</f>
        <v>IV до 1000 В</v>
      </c>
      <c r="G42" s="7" t="str">
        <f>[2]Общая!N31</f>
        <v>оперативно-ремонтный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ФКОО АМН В МО</v>
      </c>
      <c r="D43" s="6" t="str">
        <f>CONCATENATE([2]Общая!G32," ",[2]Общая!H32," ",[2]Общая!I32," 
", [2]Общая!K32," ",[2]Общая!L32)</f>
        <v>Жабко Максим Григорьевич 
директор торгового центра 2,5 года</v>
      </c>
      <c r="E43" s="7" t="str">
        <f>[2]Общая!M32</f>
        <v>очередная</v>
      </c>
      <c r="F43" s="7" t="str">
        <f>[2]Общая!R32</f>
        <v>IV до 1000 В</v>
      </c>
      <c r="G43" s="7" t="str">
        <f>[2]Общая!N32</f>
        <v>административно-технический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ФКОО АМН В МО</v>
      </c>
      <c r="D44" s="6" t="str">
        <f>CONCATENATE([2]Общая!G33," ",[2]Общая!H33," ",[2]Общая!I33," 
", [2]Общая!K33," ",[2]Общая!L33)</f>
        <v>Ковалев Эдуард Павлович 
техник-инженер 3 мес</v>
      </c>
      <c r="E44" s="7" t="str">
        <f>[2]Общая!M33</f>
        <v>первичная</v>
      </c>
      <c r="F44" s="7" t="str">
        <f>[2]Общая!R33</f>
        <v>II до 1000 В</v>
      </c>
      <c r="G44" s="7" t="str">
        <f>[2]Общая!N33</f>
        <v>административно-технический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ФКОО АМН В МО</v>
      </c>
      <c r="D45" s="6" t="str">
        <f>CONCATENATE([2]Общая!G34," ",[2]Общая!H34," ",[2]Общая!I34," 
", [2]Общая!K34," ",[2]Общая!L34)</f>
        <v>Грибков Кирилл Александрович 
главный инженер 1, 9 года</v>
      </c>
      <c r="E45" s="7" t="str">
        <f>[2]Общая!M34</f>
        <v>очередная</v>
      </c>
      <c r="F45" s="7"/>
      <c r="G45" s="7" t="str">
        <f>[2]Общая!N34</f>
        <v>руководящий работник</v>
      </c>
      <c r="H45" s="15" t="str">
        <f>[2]Общая!S34</f>
        <v>ПТЭТЭ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ФКОО АМН В МО</v>
      </c>
      <c r="D46" s="6" t="str">
        <f>CONCATENATE([2]Общая!G35," ",[2]Общая!H35," ",[2]Общая!I35," 
", [2]Общая!K35," ",[2]Общая!L35)</f>
        <v>Наумов Андрей Юрьевич 
директор торгового центра 2,5 года</v>
      </c>
      <c r="E46" s="7" t="str">
        <f>[2]Общая!M35</f>
        <v>очередная</v>
      </c>
      <c r="F46" s="7"/>
      <c r="G46" s="7" t="str">
        <f>[2]Общая!N35</f>
        <v>руководящий работник</v>
      </c>
      <c r="H46" s="15" t="str">
        <f>[2]Общая!S35</f>
        <v>ПТЭТЭ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ФКОО АМН В МО</v>
      </c>
      <c r="D47" s="6" t="str">
        <f>CONCATENATE([2]Общая!G36," ",[2]Общая!H36," ",[2]Общая!I36," 
", [2]Общая!K36," ",[2]Общая!L36)</f>
        <v>Жабко Максим Григорьевич 
директор торгового центра 2,5 года</v>
      </c>
      <c r="E47" s="7" t="str">
        <f>[2]Общая!M36</f>
        <v>очередная</v>
      </c>
      <c r="F47" s="7"/>
      <c r="G47" s="7" t="str">
        <f>[2]Общая!N36</f>
        <v>руководящий работник</v>
      </c>
      <c r="H47" s="15" t="str">
        <f>[2]Общая!S36</f>
        <v>ПТЭТЭ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ФКОО АМН В МО</v>
      </c>
      <c r="D48" s="6" t="str">
        <f>CONCATENATE([2]Общая!G37," ",[2]Общая!H37," ",[2]Общая!I37," 
", [2]Общая!K37," ",[2]Общая!L37)</f>
        <v>Чернышев Юрий Вячеславович 
директор торгового центра 1,5 года</v>
      </c>
      <c r="E48" s="7" t="str">
        <f>[2]Общая!M37</f>
        <v>очередная</v>
      </c>
      <c r="F48" s="7"/>
      <c r="G48" s="7" t="str">
        <f>[2]Общая!N37</f>
        <v>руководящий работник</v>
      </c>
      <c r="H48" s="15" t="str">
        <f>[2]Общая!S37</f>
        <v>ПТЭТЭ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ФКОО АМН В МО</v>
      </c>
      <c r="D49" s="6" t="str">
        <f>CONCATENATE([2]Общая!G38," ",[2]Общая!H38," ",[2]Общая!I38," 
", [2]Общая!K38," ",[2]Общая!L38)</f>
        <v>Ковалев  Эдуард Павлович 
техник-инженер 3 мес</v>
      </c>
      <c r="E49" s="7" t="str">
        <f>[2]Общая!M38</f>
        <v>очередная</v>
      </c>
      <c r="F49" s="7"/>
      <c r="G49" s="7" t="str">
        <f>[2]Общая!N38</f>
        <v>руководящий работник</v>
      </c>
      <c r="H49" s="15" t="str">
        <f>[2]Общая!S38</f>
        <v>ПТЭТЭ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ФКОО АМН В МО</v>
      </c>
      <c r="D50" s="6" t="str">
        <f>CONCATENATE([2]Общая!G39," ",[2]Общая!H39," ",[2]Общая!I39," 
", [2]Общая!K39," ",[2]Общая!L39)</f>
        <v>Казаков Алексей Валерьевич 
техник-инженер 2,3 года</v>
      </c>
      <c r="E50" s="7" t="str">
        <f>[2]Общая!M39</f>
        <v>очередная</v>
      </c>
      <c r="F50" s="7"/>
      <c r="G50" s="7" t="str">
        <f>[2]Общая!N39</f>
        <v>руководящий работник</v>
      </c>
      <c r="H50" s="15" t="str">
        <f>[2]Общая!S39</f>
        <v>ПТЭТЭ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ФКОО АМН В МО</v>
      </c>
      <c r="D51" s="6" t="str">
        <f>CONCATENATE([2]Общая!G40," ",[2]Общая!H40," ",[2]Общая!I40," 
", [2]Общая!K40," ",[2]Общая!L40)</f>
        <v>Канарев Александр Николаевич 
техник-инженер 1 мес</v>
      </c>
      <c r="E51" s="7" t="str">
        <f>[2]Общая!M40</f>
        <v>первичная</v>
      </c>
      <c r="F51" s="7"/>
      <c r="G51" s="7" t="str">
        <f>[2]Общая!N40</f>
        <v>руководящий работник</v>
      </c>
      <c r="H51" s="15" t="str">
        <f>[2]Общая!S40</f>
        <v>ПТЭТЭ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ФКОО АМН В МО</v>
      </c>
      <c r="D52" s="6" t="str">
        <f>CONCATENATE([2]Общая!G41," ",[2]Общая!H41," ",[2]Общая!I41," 
", [2]Общая!K41," ",[2]Общая!L41)</f>
        <v>Роменишко Василий Васильевич 
техник-инженер 2,5 года</v>
      </c>
      <c r="E52" s="7" t="str">
        <f>[2]Общая!M41</f>
        <v>очередная</v>
      </c>
      <c r="F52" s="7"/>
      <c r="G52" s="7" t="str">
        <f>[2]Общая!N41</f>
        <v>руководящий работник</v>
      </c>
      <c r="H52" s="15" t="str">
        <f>[2]Общая!S41</f>
        <v>ПТЭТЭ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ФКОО АМН В МО</v>
      </c>
      <c r="D53" s="6" t="str">
        <f>CONCATENATE([2]Общая!G42," ",[2]Общая!H42," ",[2]Общая!I42," 
", [2]Общая!K42," ",[2]Общая!L42)</f>
        <v>Скорченко Ростислав Олегович 
инженер 1 мес</v>
      </c>
      <c r="E53" s="7" t="str">
        <f>[2]Общая!M42</f>
        <v>первичная</v>
      </c>
      <c r="F53" s="7" t="str">
        <f>[2]Общая!R42</f>
        <v>II до 1000 В</v>
      </c>
      <c r="G53" s="7" t="str">
        <f>[2]Общая!N42</f>
        <v>административно-технический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ФКОО АМН В МО</v>
      </c>
      <c r="D54" s="6" t="str">
        <f>CONCATENATE([2]Общая!G43," ",[2]Общая!H43," ",[2]Общая!I43," 
", [2]Общая!K43," ",[2]Общая!L43)</f>
        <v>Сенников Владислав Юрьевич 
техник-инженер 2,5 года</v>
      </c>
      <c r="E54" s="7" t="str">
        <f>[2]Общая!M43</f>
        <v>очередная</v>
      </c>
      <c r="F54" s="7"/>
      <c r="G54" s="7" t="str">
        <f>[2]Общая!N43</f>
        <v>руководящий работник</v>
      </c>
      <c r="H54" s="15" t="str">
        <f>[2]Общая!S43</f>
        <v>ПТЭТЭ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ФКОО АМН В МО</v>
      </c>
      <c r="D55" s="6" t="str">
        <f>CONCATENATE([2]Общая!G44," ",[2]Общая!H44," ",[2]Общая!I44," 
", [2]Общая!K44," ",[2]Общая!L44)</f>
        <v>Шершаков Эдуард Николаевич 
техник-инженер 1,6 года</v>
      </c>
      <c r="E55" s="7" t="str">
        <f>[2]Общая!M44</f>
        <v>очередная</v>
      </c>
      <c r="F55" s="7"/>
      <c r="G55" s="7" t="str">
        <f>[2]Общая!N44</f>
        <v>руководящий работник</v>
      </c>
      <c r="H55" s="15" t="str">
        <f>[2]Общая!S44</f>
        <v>ПТЭТЭ</v>
      </c>
      <c r="I55" s="8">
        <f>[2]Общая!V44</f>
        <v>0.41666666666666702</v>
      </c>
    </row>
    <row r="56" spans="2:9" s="3" customFormat="1" ht="80.099999999999994" customHeight="1" x14ac:dyDescent="0.25">
      <c r="B56" s="2">
        <v>42</v>
      </c>
      <c r="C56" s="5" t="str">
        <f>[2]Общая!E45</f>
        <v>ФКОО АМН В МО</v>
      </c>
      <c r="D56" s="6" t="str">
        <f>CONCATENATE([2]Общая!G45," ",[2]Общая!H45," ",[2]Общая!I45," 
", [2]Общая!K45," ",[2]Общая!L45)</f>
        <v>Скорченко Ростислав Олегович 
инженер 2 мес</v>
      </c>
      <c r="E56" s="7" t="str">
        <f>[2]Общая!M45</f>
        <v>первичная</v>
      </c>
      <c r="F56" s="7"/>
      <c r="G56" s="7" t="str">
        <f>[2]Общая!N45</f>
        <v>руководящий работник</v>
      </c>
      <c r="H56" s="15" t="str">
        <f>[2]Общая!S45</f>
        <v>ПТЭТЭ</v>
      </c>
      <c r="I56" s="8">
        <f>[2]Общая!V45</f>
        <v>0.41666666666666702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"Экопромбытхим"</v>
      </c>
      <c r="D57" s="6" t="str">
        <f>CONCATENATE([2]Общая!G46," ",[2]Общая!H46," ",[2]Общая!I46," 
", [2]Общая!K46," ",[2]Общая!L46)</f>
        <v>Бондарчук  Андрей  Николаевич 
Электрик 9 мес</v>
      </c>
      <c r="E57" s="7" t="str">
        <f>[2]Общая!M46</f>
        <v>внеочередная</v>
      </c>
      <c r="F57" s="7" t="str">
        <f>[2]Общая!R46</f>
        <v>III до 1000 В</v>
      </c>
      <c r="G57" s="7" t="str">
        <f>[2]Общая!N46</f>
        <v>оперативно-ремонтный персонал</v>
      </c>
      <c r="H57" s="15" t="str">
        <f>[2]Общая!S46</f>
        <v>ПТЭЭПЭЭ</v>
      </c>
      <c r="I57" s="8">
        <f>[2]Общая!V46</f>
        <v>0.41666666666666702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"Экопромбытхим"</v>
      </c>
      <c r="D58" s="6" t="str">
        <f>CONCATENATE([2]Общая!G47," ",[2]Общая!H47," ",[2]Общая!I47," 
", [2]Общая!K47," ",[2]Общая!L47)</f>
        <v>Ковырякин Владимир  Александрович 
Электрик 9 мес</v>
      </c>
      <c r="E58" s="7" t="str">
        <f>[2]Общая!M47</f>
        <v>внеочередная</v>
      </c>
      <c r="F58" s="7" t="str">
        <f>[2]Общая!R47</f>
        <v>III до 1000 В</v>
      </c>
      <c r="G58" s="7" t="str">
        <f>[2]Общая!N47</f>
        <v>оперативно-ремонтный персонал</v>
      </c>
      <c r="H58" s="15" t="str">
        <f>[2]Общая!S47</f>
        <v>ПТЭЭПЭЭ</v>
      </c>
      <c r="I58" s="8">
        <f>[2]Общая!V47</f>
        <v>0.4375</v>
      </c>
    </row>
    <row r="59" spans="2:9" s="3" customFormat="1" ht="80.099999999999994" customHeight="1" x14ac:dyDescent="0.25">
      <c r="B59" s="2">
        <v>45</v>
      </c>
      <c r="C59" s="5" t="str">
        <f>[2]Общая!E48</f>
        <v>ЖСК "Южный"</v>
      </c>
      <c r="D59" s="6" t="str">
        <f>CONCATENATE([2]Общая!G48," ",[2]Общая!H48," ",[2]Общая!I48," 
", [2]Общая!K48," ",[2]Общая!L48)</f>
        <v>Николаев Сергей Генадьевич 
Председптель Правления 20</v>
      </c>
      <c r="E59" s="7" t="str">
        <f>[2]Общая!M48</f>
        <v>Первичная</v>
      </c>
      <c r="F59" s="7"/>
      <c r="G59" s="7" t="str">
        <f>[2]Общая!N48</f>
        <v>управленческий персонал</v>
      </c>
      <c r="H59" s="15" t="str">
        <f>[2]Общая!S48</f>
        <v>ПТЭТЭ</v>
      </c>
      <c r="I59" s="8">
        <f>[2]Общая!V48</f>
        <v>0.4375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"АтомИнтелМаш"</v>
      </c>
      <c r="D60" s="6" t="str">
        <f>CONCATENATE([2]Общая!G49," ",[2]Общая!H49," ",[2]Общая!I49," 
", [2]Общая!K49," ",[2]Общая!L49)</f>
        <v>Шабанов  Сергей  Валентинович 
инженер-технолог 4 года</v>
      </c>
      <c r="E60" s="7" t="str">
        <f>[2]Общая!M49</f>
        <v>очередная</v>
      </c>
      <c r="F60" s="7" t="str">
        <f>[2]Общая!R49</f>
        <v>IV до 1000 В</v>
      </c>
      <c r="G60" s="7" t="str">
        <f>[2]Общая!N49</f>
        <v>административно-технический персонал</v>
      </c>
      <c r="H60" s="15" t="str">
        <f>[2]Общая!S49</f>
        <v>ПТЭЭПЭЭ</v>
      </c>
      <c r="I60" s="8">
        <f>[2]Общая!V49</f>
        <v>0.4375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"АтомИнтелМаш"</v>
      </c>
      <c r="D61" s="6" t="str">
        <f>CONCATENATE([2]Общая!G50," ",[2]Общая!H50," ",[2]Общая!I50," 
", [2]Общая!K50," ",[2]Общая!L50)</f>
        <v>Аниськов Михаил Владимирович 
слесарь электромонтажник 3 года</v>
      </c>
      <c r="E61" s="7" t="str">
        <f>[2]Общая!M50</f>
        <v>первичная</v>
      </c>
      <c r="F61" s="7" t="str">
        <f>[2]Общая!R50</f>
        <v>II до 1000 В</v>
      </c>
      <c r="G61" s="7" t="str">
        <f>[2]Общая!N50</f>
        <v>оперативно-ремонтный персонал</v>
      </c>
      <c r="H61" s="15" t="str">
        <f>[2]Общая!S50</f>
        <v>ПТЭЭПЭЭ</v>
      </c>
      <c r="I61" s="8">
        <f>[2]Общая!V50</f>
        <v>0.4375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"НПТ-Энергия"</v>
      </c>
      <c r="D62" s="6" t="str">
        <f>CONCATENATE([2]Общая!G51," ",[2]Общая!H51," ",[2]Общая!I51," 
", [2]Общая!K51," ",[2]Общая!L51)</f>
        <v>Ласточкин Сергей  Викторович 
мастер участка 2 г 6 мес</v>
      </c>
      <c r="E62" s="7" t="str">
        <f>[2]Общая!M51</f>
        <v>внеочередная</v>
      </c>
      <c r="F62" s="7" t="str">
        <f>[2]Общая!R51</f>
        <v>IV до 1000 В</v>
      </c>
      <c r="G62" s="7" t="str">
        <f>[2]Общая!N51</f>
        <v>административно-технический персонал,  с правом испытания оборудования повышенным напряжением</v>
      </c>
      <c r="H62" s="15" t="str">
        <f>[2]Общая!S51</f>
        <v>ПТЭЭПЭЭ</v>
      </c>
      <c r="I62" s="8">
        <f>[2]Общая!V51</f>
        <v>0.4375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"НПТ-Энергия"</v>
      </c>
      <c r="D63" s="6" t="str">
        <f>CONCATENATE([2]Общая!G52," ",[2]Общая!H52," ",[2]Общая!I52," 
", [2]Общая!K52," ",[2]Общая!L52)</f>
        <v>Калошин Константин Борисович 
мастер участка 2 г 6 мес</v>
      </c>
      <c r="E63" s="7" t="str">
        <f>[2]Общая!M52</f>
        <v>внеочередная</v>
      </c>
      <c r="F63" s="7" t="str">
        <f>[2]Общая!R52</f>
        <v>IV до 1000 В</v>
      </c>
      <c r="G63" s="7" t="str">
        <f>[2]Общая!N52</f>
        <v>административно-технический персонал,  с правом испытания оборудования повышенным напряжением</v>
      </c>
      <c r="H63" s="15" t="str">
        <f>[2]Общая!S52</f>
        <v>ПТЭЭПЭЭ</v>
      </c>
      <c r="I63" s="8">
        <f>[2]Общая!V52</f>
        <v>0.4375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"НПТ-Энергия"</v>
      </c>
      <c r="D64" s="6" t="str">
        <f>CONCATENATE([2]Общая!G53," ",[2]Общая!H53," ",[2]Общая!I53," 
", [2]Общая!K53," ",[2]Общая!L53)</f>
        <v>Сивокоз  Богдан Владимирович 
мастер участка 2 г 4 мес</v>
      </c>
      <c r="E64" s="7" t="str">
        <f>[2]Общая!M53</f>
        <v>внеочередная</v>
      </c>
      <c r="F64" s="7" t="str">
        <f>[2]Общая!R53</f>
        <v>IV до 1000 В</v>
      </c>
      <c r="G64" s="7" t="str">
        <f>[2]Общая!N53</f>
        <v>административно-технический персонал,  с правом испытания оборудования повышенным напряжением</v>
      </c>
      <c r="H64" s="15" t="str">
        <f>[2]Общая!S53</f>
        <v>ПТЭЭПЭЭ</v>
      </c>
      <c r="I64" s="8">
        <f>[2]Общая!V53</f>
        <v>0.4375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"НПТ-Энергия"</v>
      </c>
      <c r="D65" s="6" t="str">
        <f>CONCATENATE([2]Общая!G54," ",[2]Общая!H54," ",[2]Общая!I54," 
", [2]Общая!K54," ",[2]Общая!L54)</f>
        <v>Ткач Сергей  Александрович 
начальник участка 4 г 4 мес</v>
      </c>
      <c r="E65" s="7" t="str">
        <f>[2]Общая!M54</f>
        <v>внеочередная</v>
      </c>
      <c r="F65" s="7" t="str">
        <f>[2]Общая!R54</f>
        <v>IV до 1000 В</v>
      </c>
      <c r="G65" s="7" t="str">
        <f>[2]Общая!N54</f>
        <v>административно-технический персонал,  с правом испытания оборудования повышенным напряжением</v>
      </c>
      <c r="H65" s="15" t="str">
        <f>[2]Общая!S54</f>
        <v>ПТЭЭПЭЭ</v>
      </c>
      <c r="I65" s="8">
        <f>[2]Общая!V54</f>
        <v>0.4375</v>
      </c>
    </row>
    <row r="66" spans="2:9" s="3" customFormat="1" ht="111" customHeight="1" x14ac:dyDescent="0.25">
      <c r="B66" s="2">
        <v>52</v>
      </c>
      <c r="C66" s="5" t="str">
        <f>[2]Общая!E55</f>
        <v>ООО "НПТ-Энергия"</v>
      </c>
      <c r="D66" s="6" t="str">
        <f>CONCATENATE([2]Общая!G55," ",[2]Общая!H55," ",[2]Общая!I55," 
", [2]Общая!K55," ",[2]Общая!L55)</f>
        <v>Гуменюк Эдуард Сергеевич 
руководитель опытного производства 6 л 10 мес</v>
      </c>
      <c r="E66" s="7" t="str">
        <f>[2]Общая!M55</f>
        <v>внеочередная</v>
      </c>
      <c r="F66" s="7" t="str">
        <f>[2]Общая!R55</f>
        <v>IV до 1000 В</v>
      </c>
      <c r="G66" s="7" t="str">
        <f>[2]Общая!N55</f>
        <v>административно-технический персонал,  с правом испытания оборудования повышенным напряжением</v>
      </c>
      <c r="H66" s="15" t="str">
        <f>[2]Общая!S55</f>
        <v>ПТЭЭПЭЭ</v>
      </c>
      <c r="I66" s="8">
        <f>[2]Общая!V55</f>
        <v>0.4375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"САНСИПИЭМ"</v>
      </c>
      <c r="D67" s="6" t="str">
        <f>CONCATENATE([2]Общая!G56," ",[2]Общая!H56," ",[2]Общая!I56," 
", [2]Общая!K56," ",[2]Общая!L56)</f>
        <v>Чочев Тимур Альбертович 
главный инженер 3 год</v>
      </c>
      <c r="E67" s="7" t="str">
        <f>[2]Общая!M56</f>
        <v>внеочередная</v>
      </c>
      <c r="F67" s="7" t="str">
        <f>[2]Общая!R56</f>
        <v>IV до 1000 В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0.4375</v>
      </c>
    </row>
    <row r="68" spans="2:9" s="3" customFormat="1" ht="102" customHeight="1" x14ac:dyDescent="0.25">
      <c r="B68" s="2">
        <v>54</v>
      </c>
      <c r="C68" s="5" t="str">
        <f>[2]Общая!E57</f>
        <v>ООО "САНСИПИЭМ"</v>
      </c>
      <c r="D68" s="6" t="str">
        <f>CONCATENATE([2]Общая!G57," ",[2]Общая!H57," ",[2]Общая!I57," 
", [2]Общая!K57," ",[2]Общая!L57)</f>
        <v>Степанов Александр Федорович 
Инженер КИПиА 5 лет</v>
      </c>
      <c r="E68" s="7" t="str">
        <f>[2]Общая!M57</f>
        <v>внеочередная</v>
      </c>
      <c r="F68" s="7" t="str">
        <f>[2]Общая!R57</f>
        <v>IV до 1000 В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0.4375</v>
      </c>
    </row>
    <row r="69" spans="2:9" s="3" customFormat="1" ht="97.5" customHeight="1" x14ac:dyDescent="0.25">
      <c r="B69" s="2">
        <v>55</v>
      </c>
      <c r="C69" s="5" t="str">
        <f>[2]Общая!E58</f>
        <v>ООО "Е-Флопс"</v>
      </c>
      <c r="D69" s="6" t="str">
        <f>CONCATENATE([2]Общая!G58," ",[2]Общая!H58," ",[2]Общая!I58," 
", [2]Общая!K58," ",[2]Общая!L58)</f>
        <v>Дуденков Павел Михайлович 
системный администратор 2 г. 8 мес.</v>
      </c>
      <c r="E69" s="7" t="str">
        <f>[2]Общая!M58</f>
        <v>первичная</v>
      </c>
      <c r="F69" s="7" t="str">
        <f>[2]Общая!R58</f>
        <v>II до 1000 В</v>
      </c>
      <c r="G69" s="7" t="str">
        <f>[2]Общая!N58</f>
        <v>ремонтный персонал</v>
      </c>
      <c r="H69" s="15" t="str">
        <f>[2]Общая!S58</f>
        <v>ПТЭЭПЭЭ</v>
      </c>
      <c r="I69" s="8">
        <f>[2]Общая!V58</f>
        <v>0.4375</v>
      </c>
    </row>
    <row r="70" spans="2:9" s="3" customFormat="1" ht="103.5" customHeight="1" x14ac:dyDescent="0.25">
      <c r="B70" s="2">
        <v>56</v>
      </c>
      <c r="C70" s="5" t="str">
        <f>[2]Общая!E59</f>
        <v>ООО "Е-Флопс"</v>
      </c>
      <c r="D70" s="6" t="str">
        <f>CONCATENATE([2]Общая!G59," ",[2]Общая!H59," ",[2]Общая!I59," 
", [2]Общая!K59," ",[2]Общая!L59)</f>
        <v>Загорец Максим Олегович 
ведущий инженер-схемотехник 7 мес.</v>
      </c>
      <c r="E70" s="7" t="str">
        <f>[2]Общая!M59</f>
        <v>первичная</v>
      </c>
      <c r="F70" s="7" t="str">
        <f>[2]Общая!R59</f>
        <v>II до 1000 В</v>
      </c>
      <c r="G70" s="7" t="str">
        <f>[2]Общая!N59</f>
        <v>ремонтный персонал</v>
      </c>
      <c r="H70" s="15" t="str">
        <f>[2]Общая!S59</f>
        <v>ПТЭЭПЭЭ</v>
      </c>
      <c r="I70" s="8">
        <f>[2]Общая!V59</f>
        <v>0.4375</v>
      </c>
    </row>
    <row r="71" spans="2:9" s="3" customFormat="1" ht="96" customHeight="1" x14ac:dyDescent="0.25">
      <c r="B71" s="2">
        <v>57</v>
      </c>
      <c r="C71" s="5" t="str">
        <f>[2]Общая!E60</f>
        <v>ООО "Е-Флопс"</v>
      </c>
      <c r="D71" s="6" t="str">
        <f>CONCATENATE([2]Общая!G60," ",[2]Общая!H60," ",[2]Общая!I60," 
", [2]Общая!K60," ",[2]Общая!L60)</f>
        <v>Иванов  Ярослав Владимирович 
ведущий инженер-программист 7 мес.</v>
      </c>
      <c r="E71" s="7" t="str">
        <f>[2]Общая!M60</f>
        <v>первичная</v>
      </c>
      <c r="F71" s="7" t="str">
        <f>[2]Общая!R60</f>
        <v>II до 1000 В</v>
      </c>
      <c r="G71" s="7" t="str">
        <f>[2]Общая!N60</f>
        <v>ремонтный персонал</v>
      </c>
      <c r="H71" s="15" t="str">
        <f>[2]Общая!S60</f>
        <v>ПТЭЭПЭЭ</v>
      </c>
      <c r="I71" s="8">
        <f>[2]Общая!V60</f>
        <v>0.4375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"Е-Флопс"</v>
      </c>
      <c r="D72" s="6" t="str">
        <f>CONCATENATE([2]Общая!G61," ",[2]Общая!H61," ",[2]Общая!I61," 
", [2]Общая!K61," ",[2]Общая!L61)</f>
        <v>Каптунов Андрей Владимирович 
ведущий инженер-конструктор 7 мес.</v>
      </c>
      <c r="E72" s="7" t="str">
        <f>[2]Общая!M61</f>
        <v>первичная</v>
      </c>
      <c r="F72" s="7" t="str">
        <f>[2]Общая!R61</f>
        <v>II до 1000 В</v>
      </c>
      <c r="G72" s="7" t="str">
        <f>[2]Общая!N61</f>
        <v>ремонтный персонал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"Е-Флопс"</v>
      </c>
      <c r="D73" s="6" t="str">
        <f>CONCATENATE([2]Общая!G62," ",[2]Общая!H62," ",[2]Общая!I62," 
", [2]Общая!K62," ",[2]Общая!L62)</f>
        <v>Красиков Алексей Викторович 
системный инженер-программист 7 мес.</v>
      </c>
      <c r="E73" s="7" t="str">
        <f>[2]Общая!M62</f>
        <v>первичная</v>
      </c>
      <c r="F73" s="7" t="str">
        <f>[2]Общая!R62</f>
        <v>II до 1000 В</v>
      </c>
      <c r="G73" s="7" t="str">
        <f>[2]Общая!N62</f>
        <v>ремонтный персонал</v>
      </c>
      <c r="H73" s="15" t="str">
        <f>[2]Общая!S62</f>
        <v>ПТЭЭПЭЭ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"Е-Флопс"</v>
      </c>
      <c r="D74" s="6" t="str">
        <f>CONCATENATE([2]Общая!G63," ",[2]Общая!H63," ",[2]Общая!I63," 
", [2]Общая!K63," ",[2]Общая!L63)</f>
        <v>Лозинин Вячеслав Андреевич 
ведущий инженер по тестированию 6 мес.</v>
      </c>
      <c r="E74" s="7" t="str">
        <f>[2]Общая!M63</f>
        <v>первичная</v>
      </c>
      <c r="F74" s="7" t="str">
        <f>[2]Общая!R63</f>
        <v>II до 1000 В</v>
      </c>
      <c r="G74" s="7" t="str">
        <f>[2]Общая!N63</f>
        <v>ремонтный персонал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"Е-Флопс"</v>
      </c>
      <c r="D75" s="6" t="str">
        <f>CONCATENATE([2]Общая!G64," ",[2]Общая!H64," ",[2]Общая!I64," 
", [2]Общая!K64," ",[2]Общая!L64)</f>
        <v>Митяков Владимир Владимирович 
ведущий инженер-тополог 7 мес.</v>
      </c>
      <c r="E75" s="7" t="str">
        <f>[2]Общая!M64</f>
        <v>первичная</v>
      </c>
      <c r="F75" s="7" t="str">
        <f>[2]Общая!R64</f>
        <v>II до 1000 В</v>
      </c>
      <c r="G75" s="7" t="str">
        <f>[2]Общая!N64</f>
        <v>ремонтный персонал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"Е-Флопс"</v>
      </c>
      <c r="D76" s="6" t="str">
        <f>CONCATENATE([2]Общая!G65," ",[2]Общая!H65," ",[2]Общая!I65," 
", [2]Общая!K65," ",[2]Общая!L65)</f>
        <v>Моднов Филипп Олегович 
заместитель директора 7 мес.</v>
      </c>
      <c r="E76" s="7" t="str">
        <f>[2]Общая!M65</f>
        <v>первичная</v>
      </c>
      <c r="F76" s="7" t="str">
        <f>[2]Общая!R65</f>
        <v>II до 1000 В</v>
      </c>
      <c r="G76" s="7" t="str">
        <f>[2]Общая!N65</f>
        <v>административно-технический персонал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"Е-Флопс"</v>
      </c>
      <c r="D77" s="6" t="str">
        <f>CONCATENATE([2]Общая!G66," ",[2]Общая!H66," ",[2]Общая!I66," 
", [2]Общая!K66," ",[2]Общая!L66)</f>
        <v>Модянов  Алексей Николаевич 
главный инженер- программист 7 мес.</v>
      </c>
      <c r="E77" s="7" t="str">
        <f>[2]Общая!M66</f>
        <v>первичная</v>
      </c>
      <c r="F77" s="7" t="str">
        <f>[2]Общая!R66</f>
        <v>II до 1000 В</v>
      </c>
      <c r="G77" s="7" t="str">
        <f>[2]Общая!N66</f>
        <v>ремонтный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"Е-Флопс"</v>
      </c>
      <c r="D78" s="6" t="str">
        <f>CONCATENATE([2]Общая!G67," ",[2]Общая!H67," ",[2]Общая!I67," 
", [2]Общая!K67," ",[2]Общая!L67)</f>
        <v>Пестов Денис Вячеславович 
инженер по тестированию оборудования 3 мес.</v>
      </c>
      <c r="E78" s="7" t="str">
        <f>[2]Общая!M67</f>
        <v>первичная</v>
      </c>
      <c r="F78" s="7" t="str">
        <f>[2]Общая!R67</f>
        <v>II до 1000 В</v>
      </c>
      <c r="G78" s="7" t="str">
        <f>[2]Общая!N67</f>
        <v>ремонтный персонал</v>
      </c>
      <c r="H78" s="15" t="str">
        <f>[2]Общая!S67</f>
        <v>ПТЭЭПЭЭ</v>
      </c>
      <c r="I78" s="8">
        <f>[2]Общая!V67</f>
        <v>0.45833333333333298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"Е-Флопс"</v>
      </c>
      <c r="D79" s="6" t="str">
        <f>CONCATENATE([2]Общая!G68," ",[2]Общая!H68," ",[2]Общая!I68," 
", [2]Общая!K68," ",[2]Общая!L68)</f>
        <v>Плюснин Сергей Владимирович 
директор 7 мес.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>административно-технический персонал</v>
      </c>
      <c r="H79" s="15" t="str">
        <f>[2]Общая!S68</f>
        <v>ПТЭЭПЭЭ</v>
      </c>
      <c r="I79" s="8">
        <f>[2]Общая!V68</f>
        <v>0.45833333333333298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"Е-Флопс"</v>
      </c>
      <c r="D80" s="6" t="str">
        <f>CONCATENATE([2]Общая!G69," ",[2]Общая!H69," ",[2]Общая!I69," 
", [2]Общая!K69," ",[2]Общая!L69)</f>
        <v>Суриков Павел Владимирович 
ведущий инженер-конструктор 7 мес.</v>
      </c>
      <c r="E80" s="7" t="str">
        <f>[2]Общая!M69</f>
        <v>первичная</v>
      </c>
      <c r="F80" s="7" t="str">
        <f>[2]Общая!R69</f>
        <v>II до 1000 В</v>
      </c>
      <c r="G80" s="7" t="str">
        <f>[2]Общая!N69</f>
        <v>ремонтный персонал</v>
      </c>
      <c r="H80" s="15" t="str">
        <f>[2]Общая!S69</f>
        <v>ПТЭЭПЭЭ</v>
      </c>
      <c r="I80" s="8">
        <f>[2]Общая!V69</f>
        <v>0.45833333333333298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"Е-Флопс"</v>
      </c>
      <c r="D81" s="6" t="str">
        <f>CONCATENATE([2]Общая!G70," ",[2]Общая!H70," ",[2]Общая!I70," 
", [2]Общая!K70," ",[2]Общая!L70)</f>
        <v>Чалых Василий Геннадьевич 
системный архитектор 7 мес.</v>
      </c>
      <c r="E81" s="7" t="str">
        <f>[2]Общая!M70</f>
        <v>первичная</v>
      </c>
      <c r="F81" s="7" t="str">
        <f>[2]Общая!R70</f>
        <v>II до 1000 В</v>
      </c>
      <c r="G81" s="7" t="str">
        <f>[2]Общая!N70</f>
        <v>ремонтный персонал</v>
      </c>
      <c r="H81" s="15" t="str">
        <f>[2]Общая!S70</f>
        <v>ПТЭЭПЭЭ</v>
      </c>
      <c r="I81" s="8">
        <f>[2]Общая!V70</f>
        <v>0.45833333333333298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"Е-Флопс"</v>
      </c>
      <c r="D82" s="6" t="str">
        <f>CONCATENATE([2]Общая!G71," ",[2]Общая!H71," ",[2]Общая!I71," 
", [2]Общая!K71," ",[2]Общая!L71)</f>
        <v>Щербина Денис Анатольевич 
старший инженер по тестированию оборудования 2 мес.</v>
      </c>
      <c r="E82" s="7" t="str">
        <f>[2]Общая!M71</f>
        <v>первичная</v>
      </c>
      <c r="F82" s="7" t="str">
        <f>[2]Общая!R71</f>
        <v>II до 1000 В</v>
      </c>
      <c r="G82" s="7" t="str">
        <f>[2]Общая!N71</f>
        <v>ремонтный персонал</v>
      </c>
      <c r="H82" s="15" t="str">
        <f>[2]Общая!S71</f>
        <v>ПТЭЭПЭЭ</v>
      </c>
      <c r="I82" s="8">
        <f>[2]Общая!V71</f>
        <v>0.45833333333333298</v>
      </c>
    </row>
    <row r="83" spans="2:9" s="3" customFormat="1" ht="80.099999999999994" customHeight="1" x14ac:dyDescent="0.25">
      <c r="B83" s="2">
        <v>69</v>
      </c>
      <c r="C83" s="5" t="str">
        <f>[2]Общая!E72</f>
        <v>ООО «Праксис-Ово»</v>
      </c>
      <c r="D83" s="6" t="str">
        <f>CONCATENATE([2]Общая!G72," ",[2]Общая!H72," ",[2]Общая!I72," 
", [2]Общая!K72," ",[2]Общая!L72)</f>
        <v>Давыдов Василий Борисович 
ведущий системный администратор 11 лет</v>
      </c>
      <c r="E83" s="7" t="str">
        <f>[2]Общая!M72</f>
        <v>первичная</v>
      </c>
      <c r="F83" s="7" t="str">
        <f>[2]Общая!R72</f>
        <v>II до 1000 В</v>
      </c>
      <c r="G83" s="7" t="str">
        <f>[2]Общая!N72</f>
        <v>административно-технический персонал</v>
      </c>
      <c r="H83" s="15" t="str">
        <f>[2]Общая!S72</f>
        <v>ПТЭЭПЭЭ</v>
      </c>
      <c r="I83" s="8">
        <f>[2]Общая!V72</f>
        <v>0.45833333333333298</v>
      </c>
    </row>
    <row r="84" spans="2:9" s="3" customFormat="1" ht="80.099999999999994" customHeight="1" x14ac:dyDescent="0.25">
      <c r="B84" s="2">
        <v>70</v>
      </c>
      <c r="C84" s="5" t="str">
        <f>[2]Общая!E73</f>
        <v>ФГБУ «Центр информационно-технического обеспечения»</v>
      </c>
      <c r="D84" s="6" t="str">
        <f>CONCATENATE([2]Общая!G73," ",[2]Общая!H73," ",[2]Общая!I73," 
", [2]Общая!K73," ",[2]Общая!L73)</f>
        <v>Коротков Андрей Александрович 
Заместитель начальника управления 4 года 4 мес</v>
      </c>
      <c r="E84" s="7" t="str">
        <f>[2]Общая!M73</f>
        <v>внеочередная</v>
      </c>
      <c r="F84" s="7" t="str">
        <f>[2]Общая!R73</f>
        <v>III группа до 1000В</v>
      </c>
      <c r="G84" s="7" t="str">
        <f>[2]Общая!N73</f>
        <v>руководитель структурного подразделения</v>
      </c>
      <c r="H84" s="15" t="str">
        <f>[2]Общая!S73</f>
        <v>ПТЭЭПЭЭ</v>
      </c>
      <c r="I84" s="8">
        <f>[2]Общая!V73</f>
        <v>0.45833333333333298</v>
      </c>
    </row>
    <row r="85" spans="2:9" s="3" customFormat="1" ht="80.099999999999994" customHeight="1" x14ac:dyDescent="0.25">
      <c r="B85" s="2">
        <v>71</v>
      </c>
      <c r="C85" s="5" t="str">
        <f>[2]Общая!E74</f>
        <v>ФГБУ «Центр информационно-технического обеспечения»</v>
      </c>
      <c r="D85" s="6" t="str">
        <f>CONCATENATE([2]Общая!G74," ",[2]Общая!H74," ",[2]Общая!I74," 
", [2]Общая!K74," ",[2]Общая!L74)</f>
        <v>Куликов Олег Валерьевич 
Начальник управления  3 года 0 мес</v>
      </c>
      <c r="E85" s="7" t="str">
        <f>[2]Общая!M74</f>
        <v>первичная</v>
      </c>
      <c r="F85" s="7" t="str">
        <f>[2]Общая!R74</f>
        <v>II группа до 1000В</v>
      </c>
      <c r="G85" s="7" t="str">
        <f>[2]Общая!N74</f>
        <v>руководитель структурного подразделения</v>
      </c>
      <c r="H85" s="15" t="str">
        <f>[2]Общая!S74</f>
        <v>ПТЭЭПЭЭ</v>
      </c>
      <c r="I85" s="8">
        <f>[2]Общая!V74</f>
        <v>0.45833333333333298</v>
      </c>
    </row>
    <row r="86" spans="2:9" s="3" customFormat="1" ht="80.099999999999994" customHeight="1" x14ac:dyDescent="0.25">
      <c r="B86" s="2">
        <v>72</v>
      </c>
      <c r="C86" s="5" t="str">
        <f>[2]Общая!E75</f>
        <v>ФГБУ «Центр информационно-технического обеспечения»</v>
      </c>
      <c r="D86" s="6" t="str">
        <f>CONCATENATE([2]Общая!G75," ",[2]Общая!H75," ",[2]Общая!I75," 
", [2]Общая!K75," ",[2]Общая!L75)</f>
        <v>Курносов Михаил Вячеславович 
Делопроизводитель 1 год 8 мес</v>
      </c>
      <c r="E86" s="7" t="str">
        <f>[2]Общая!M75</f>
        <v>первичная</v>
      </c>
      <c r="F86" s="7" t="str">
        <f>[2]Общая!R75</f>
        <v>II группа до 1000В</v>
      </c>
      <c r="G86" s="7" t="str">
        <f>[2]Общая!N75</f>
        <v>руководящий работник</v>
      </c>
      <c r="H86" s="15" t="str">
        <f>[2]Общая!S75</f>
        <v>ПТЭЭПЭЭ</v>
      </c>
      <c r="I86" s="8">
        <f>[2]Общая!V75</f>
        <v>0.45833333333333298</v>
      </c>
    </row>
    <row r="87" spans="2:9" s="3" customFormat="1" ht="80.099999999999994" customHeight="1" x14ac:dyDescent="0.25">
      <c r="B87" s="2">
        <v>73</v>
      </c>
      <c r="C87" s="5" t="str">
        <f>[2]Общая!E76</f>
        <v>ФГБУ «Центр информационно-технического обеспечения»</v>
      </c>
      <c r="D87" s="6" t="str">
        <f>CONCATENATE([2]Общая!G76," ",[2]Общая!H76," ",[2]Общая!I76," 
", [2]Общая!K76," ",[2]Общая!L76)</f>
        <v>Царебулев Сергей Александрович 
Начальник управления 4 года 8 мес</v>
      </c>
      <c r="E87" s="7" t="str">
        <f>[2]Общая!M76</f>
        <v>внеочередная</v>
      </c>
      <c r="F87" s="7" t="str">
        <f>[2]Общая!R76</f>
        <v>III группа до 1000В</v>
      </c>
      <c r="G87" s="7" t="str">
        <f>[2]Общая!N76</f>
        <v>руководитель структурного подразделения</v>
      </c>
      <c r="H87" s="15" t="str">
        <f>[2]Общая!S76</f>
        <v>ПТЭЭПЭЭ</v>
      </c>
      <c r="I87" s="8">
        <f>[2]Общая!V76</f>
        <v>0.45833333333333298</v>
      </c>
    </row>
    <row r="88" spans="2:9" s="3" customFormat="1" ht="80.099999999999994" customHeight="1" x14ac:dyDescent="0.25">
      <c r="B88" s="2">
        <v>74</v>
      </c>
      <c r="C88" s="5" t="str">
        <f>[2]Общая!E77</f>
        <v>ФГБУ «Центр информационно-технического обеспечения»</v>
      </c>
      <c r="D88" s="6" t="str">
        <f>CONCATENATE([2]Общая!G77," ",[2]Общая!H77," ",[2]Общая!I77," 
", [2]Общая!K77," ",[2]Общая!L77)</f>
        <v>Жерносек Андрей Викторович 
Руководитель направления 3 года 4 мес</v>
      </c>
      <c r="E88" s="7" t="str">
        <f>[2]Общая!M77</f>
        <v>внеочередная</v>
      </c>
      <c r="F88" s="7" t="str">
        <f>[2]Общая!R77</f>
        <v>III группа до 1000В</v>
      </c>
      <c r="G88" s="7" t="str">
        <f>[2]Общая!N77</f>
        <v>руководящий работник</v>
      </c>
      <c r="H88" s="15" t="str">
        <f>[2]Общая!S77</f>
        <v>ПТЭЭПЭЭ</v>
      </c>
      <c r="I88" s="8">
        <f>[2]Общая!V77</f>
        <v>0.45833333333333298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"Модный цех"</v>
      </c>
      <c r="D89" s="6" t="str">
        <f>CONCATENATE([2]Общая!G78," ",[2]Общая!H78," ",[2]Общая!I78," 
", [2]Общая!K78," ",[2]Общая!L78)</f>
        <v>Федулов Александр Михайлович 
электромонтёр 1месяц</v>
      </c>
      <c r="E89" s="7" t="str">
        <f>[2]Общая!M78</f>
        <v>первичная</v>
      </c>
      <c r="F89" s="7" t="str">
        <f>[2]Общая!R78</f>
        <v>II до 1000 В</v>
      </c>
      <c r="G89" s="7" t="str">
        <f>[2]Общая!N78</f>
        <v>оперативно-ремонтный персонал</v>
      </c>
      <c r="H89" s="15" t="str">
        <f>[2]Общая!S78</f>
        <v>ПТЭЭПЭЭ</v>
      </c>
      <c r="I89" s="8">
        <f>[2]Общая!V78</f>
        <v>0.45833333333333298</v>
      </c>
    </row>
    <row r="90" spans="2:9" s="3" customFormat="1" ht="80.099999999999994" customHeight="1" x14ac:dyDescent="0.25">
      <c r="B90" s="2">
        <v>76</v>
      </c>
      <c r="C90" s="5" t="str">
        <f>[2]Общая!E79</f>
        <v>АО "Черкизово-Кашира"</v>
      </c>
      <c r="D90" s="6" t="str">
        <f>CONCATENATE([2]Общая!G79," ",[2]Общая!H79," ",[2]Общая!I79," 
", [2]Общая!K79," ",[2]Общая!L79)</f>
        <v>Аббакумов Виталий Константинович 
специалист 5 лет</v>
      </c>
      <c r="E90" s="7" t="str">
        <f>[2]Общая!M79</f>
        <v>очередная</v>
      </c>
      <c r="F90" s="7" t="str">
        <f>[2]Общая!R79</f>
        <v>III до 1000 В</v>
      </c>
      <c r="G90" s="7" t="str">
        <f>[2]Общая!N79</f>
        <v>административно-технический персонал</v>
      </c>
      <c r="H90" s="15" t="str">
        <f>[2]Общая!S79</f>
        <v>ПТЭЭПЭЭ</v>
      </c>
      <c r="I90" s="8">
        <f>[2]Общая!V79</f>
        <v>0.45833333333333298</v>
      </c>
    </row>
    <row r="91" spans="2:9" s="3" customFormat="1" ht="91.5" customHeight="1" x14ac:dyDescent="0.25">
      <c r="B91" s="2">
        <v>77</v>
      </c>
      <c r="C91" s="5" t="str">
        <f>[2]Общая!E80</f>
        <v>АО "Черкизово-Кашира"</v>
      </c>
      <c r="D91" s="6" t="str">
        <f>CONCATENATE([2]Общая!G80," ",[2]Общая!H80," ",[2]Общая!I80," 
", [2]Общая!K80," ",[2]Общая!L80)</f>
        <v>Шиликов Сергей Владимирович 
специалист 5 лет</v>
      </c>
      <c r="E91" s="7" t="str">
        <f>[2]Общая!M80</f>
        <v>очередная</v>
      </c>
      <c r="F91" s="7" t="str">
        <f>[2]Общая!R80</f>
        <v>III до 1000 В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0.45833333333333298</v>
      </c>
    </row>
    <row r="92" spans="2:9" s="3" customFormat="1" ht="93" customHeight="1" x14ac:dyDescent="0.25">
      <c r="B92" s="2">
        <v>78</v>
      </c>
      <c r="C92" s="5" t="str">
        <f>[2]Общая!E81</f>
        <v>ООО "Серволюкс Посад"</v>
      </c>
      <c r="D92" s="6" t="str">
        <f>CONCATENATE([2]Общая!G81," ",[2]Общая!H81," ",[2]Общая!I81," 
", [2]Общая!K81," ",[2]Общая!L81)</f>
        <v>Ефимов Олег Николаевич 
Заместитель генерального директора по по техническим вопросам 2 года</v>
      </c>
      <c r="E92" s="7" t="str">
        <f>[2]Общая!M81</f>
        <v>первичная</v>
      </c>
      <c r="F92" s="7"/>
      <c r="G92" s="7" t="str">
        <f>[2]Общая!N81</f>
        <v>руководящий работник</v>
      </c>
      <c r="H92" s="15" t="str">
        <f>[2]Общая!S81</f>
        <v>ПТЭТЭ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ООО "Серволюкс Посад"</v>
      </c>
      <c r="D93" s="6" t="str">
        <f>CONCATENATE([2]Общая!G82," ",[2]Общая!H82," ",[2]Общая!I82," 
", [2]Общая!K82," ",[2]Общая!L82)</f>
        <v>Бадалин Сергей Владимирович 
Главный энергетик 2 года</v>
      </c>
      <c r="E93" s="7" t="str">
        <f>[2]Общая!M82</f>
        <v>внеочередная</v>
      </c>
      <c r="F93" s="7"/>
      <c r="G93" s="7" t="str">
        <f>[2]Общая!N82</f>
        <v>руководящий работник</v>
      </c>
      <c r="H93" s="15" t="str">
        <f>[2]Общая!S82</f>
        <v>ПТЭТЭ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ООО "Серволюкс Посад"</v>
      </c>
      <c r="D94" s="6" t="str">
        <f>CONCATENATE([2]Общая!G83," ",[2]Общая!H83," ",[2]Общая!I83," 
", [2]Общая!K83," ",[2]Общая!L83)</f>
        <v>Агафонов Владимир Валентинович 
Начальник участка теплоснабжения и водоотведения 1 год</v>
      </c>
      <c r="E94" s="7" t="str">
        <f>[2]Общая!M83</f>
        <v>первичная</v>
      </c>
      <c r="F94" s="7"/>
      <c r="G94" s="7" t="str">
        <f>[2]Общая!N83</f>
        <v>руководитель структурного подразделения</v>
      </c>
      <c r="H94" s="15" t="str">
        <f>[2]Общая!S83</f>
        <v>ПТЭТЭ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"Серволюкс Посад"</v>
      </c>
      <c r="D95" s="6" t="str">
        <f>CONCATENATE([2]Общая!G84," ",[2]Общая!H84," ",[2]Общая!I84," 
", [2]Общая!K84," ",[2]Общая!L84)</f>
        <v>Мишаев Андрей Александрович 
Инженер-энергетик 2 года</v>
      </c>
      <c r="E95" s="7" t="str">
        <f>[2]Общая!M84</f>
        <v>внеочередная</v>
      </c>
      <c r="F95" s="7"/>
      <c r="G95" s="7" t="str">
        <f>[2]Общая!N84</f>
        <v>специалист</v>
      </c>
      <c r="H95" s="15" t="str">
        <f>[2]Общая!S84</f>
        <v>ПТЭТЭ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ООО «Мелке»</v>
      </c>
      <c r="D96" s="6" t="str">
        <f>CONCATENATE([2]Общая!G85," ",[2]Общая!H85," ",[2]Общая!I85," 
", [2]Общая!K85," ",[2]Общая!L85)</f>
        <v>Кролевец  Степан  Иванович 
Инженер КИПиА 3 месяца</v>
      </c>
      <c r="E96" s="7" t="str">
        <f>[2]Общая!M85</f>
        <v>первичная</v>
      </c>
      <c r="F96" s="7" t="str">
        <f>[2]Общая!R85</f>
        <v>II до и выше 1000 В</v>
      </c>
      <c r="G96" s="7" t="str">
        <f>[2]Общая!N85</f>
        <v>оперативно-ремонтный персонал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 xml:space="preserve">ГУП МО "МосОблВодоканал" </v>
      </c>
      <c r="D97" s="6" t="str">
        <f>CONCATENATE([2]Общая!G86," ",[2]Общая!H86," ",[2]Общая!I86," 
", [2]Общая!K86," ",[2]Общая!L86)</f>
        <v>Теляков Алексей Евгеньевич 
главный энергетик филиала ГУП МО  "МособлВодоканал" "Павлово- Посадские коммунальные системы" 4 мес.</v>
      </c>
      <c r="E97" s="7" t="str">
        <f>[2]Общая!M86</f>
        <v>очередная</v>
      </c>
      <c r="F97" s="7" t="str">
        <f>[2]Общая!R86</f>
        <v>III гр. до и выше 1000 В</v>
      </c>
      <c r="G97" s="7" t="str">
        <f>[2]Общая!N86</f>
        <v>административно-технический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ФКП «Росгосцирк»</v>
      </c>
      <c r="D98" s="6" t="str">
        <f>CONCATENATE([2]Общая!G87," ",[2]Общая!H87," ",[2]Общая!I87," 
", [2]Общая!K87," ",[2]Общая!L87)</f>
        <v>Сахранов Николай  Викторович 
Электромонтер по ремонту и обслуживанию электрооборудования  1 мес</v>
      </c>
      <c r="E98" s="7" t="str">
        <f>[2]Общая!M87</f>
        <v>первичная</v>
      </c>
      <c r="F98" s="7" t="str">
        <f>[2]Общая!R87</f>
        <v>II до 1000 В</v>
      </c>
      <c r="G98" s="7" t="str">
        <f>[2]Общая!N87</f>
        <v>административно-технический персонал</v>
      </c>
      <c r="H98" s="15" t="str">
        <f>[2]Общая!S87</f>
        <v>ПТЭЭПЭЭ</v>
      </c>
      <c r="I98" s="8">
        <f>[2]Общая!V87</f>
        <v>0.47916666666666702</v>
      </c>
    </row>
    <row r="99" spans="2:9" s="3" customFormat="1" ht="58.5" customHeight="1" x14ac:dyDescent="0.25">
      <c r="B99" s="2">
        <v>85</v>
      </c>
      <c r="C99" s="5" t="str">
        <f>[2]Общая!E88</f>
        <v>ФКП «Росгосцирк»</v>
      </c>
      <c r="D99" s="6" t="str">
        <f>CONCATENATE([2]Общая!G88," ",[2]Общая!H88," ",[2]Общая!I88," 
", [2]Общая!K88," ",[2]Общая!L88)</f>
        <v>Царевский Игорь Анатольевич 
Начальник отдела 1 год</v>
      </c>
      <c r="E99" s="7" t="str">
        <f>[2]Общая!M88</f>
        <v>первичная</v>
      </c>
      <c r="F99" s="7" t="str">
        <f>[2]Общая!R88</f>
        <v>II до 1000 В</v>
      </c>
      <c r="G99" s="7" t="str">
        <f>[2]Общая!N88</f>
        <v>административно-технический персонал</v>
      </c>
      <c r="H99" s="15" t="str">
        <f>[2]Общая!S88</f>
        <v>ПТЭЭПЭЭ</v>
      </c>
      <c r="I99" s="8">
        <f>[2]Общая!V88</f>
        <v>0.47916666666666702</v>
      </c>
    </row>
    <row r="100" spans="2:9" s="3" customFormat="1" ht="73.5" customHeight="1" x14ac:dyDescent="0.25">
      <c r="B100" s="2">
        <v>86</v>
      </c>
      <c r="C100" s="5" t="str">
        <f>[2]Общая!E89</f>
        <v>ООО "Торговый Дом ОРИОН"</v>
      </c>
      <c r="D100" s="6" t="str">
        <f>CONCATENATE([2]Общая!G89," ",[2]Общая!H89," ",[2]Общая!I89," 
", [2]Общая!K89," ",[2]Общая!L89)</f>
        <v>Королев Сергей  Сергеевич 
Специалист по охране труда 9 месяцев</v>
      </c>
      <c r="E100" s="7" t="str">
        <f>[2]Общая!M89</f>
        <v>первичная</v>
      </c>
      <c r="F100" s="7" t="str">
        <f>[2]Общая!R89</f>
        <v>IV до 1000 В</v>
      </c>
      <c r="G100" s="7" t="str">
        <f>[2]Общая!N89</f>
        <v>специалист по охране труда, контролирующий электроустановки</v>
      </c>
      <c r="H100" s="15" t="str">
        <f>[2]Общая!S89</f>
        <v>ПТЭЭПЭЭ</v>
      </c>
      <c r="I100" s="8">
        <f>[2]Общая!V89</f>
        <v>0.47916666666666702</v>
      </c>
    </row>
    <row r="101" spans="2:9" s="3" customFormat="1" ht="75" customHeight="1" x14ac:dyDescent="0.25">
      <c r="B101" s="2">
        <v>87</v>
      </c>
      <c r="C101" s="5" t="str">
        <f>[2]Общая!E90</f>
        <v>ФГАУ "ОК "Рублёво-Успенский"</v>
      </c>
      <c r="D101" s="6" t="str">
        <f>CONCATENATE([2]Общая!G90," ",[2]Общая!H90," ",[2]Общая!I90," 
", [2]Общая!K90," ",[2]Общая!L90)</f>
        <v>Тимофеев Алексей Александрович 
Заместитель начальника аварийно-восстановительной бригады 15 лет</v>
      </c>
      <c r="E101" s="7" t="str">
        <f>[2]Общая!M90</f>
        <v>первичная</v>
      </c>
      <c r="F101" s="7"/>
      <c r="G101" s="7" t="str">
        <f>[2]Общая!N90</f>
        <v>управленческий персонал</v>
      </c>
      <c r="H101" s="15" t="str">
        <f>[2]Общая!S90</f>
        <v>ПТЭТЭ</v>
      </c>
      <c r="I101" s="8">
        <f>[2]Общая!V90</f>
        <v>0.47916666666666702</v>
      </c>
    </row>
    <row r="102" spans="2:9" s="3" customFormat="1" ht="87.75" customHeight="1" x14ac:dyDescent="0.25">
      <c r="B102" s="2">
        <v>88</v>
      </c>
      <c r="C102" s="5" t="str">
        <f>[2]Общая!E91</f>
        <v>ФГАУ "ОК "Рублёво-Успенский"</v>
      </c>
      <c r="D102" s="6" t="str">
        <f>CONCATENATE([2]Общая!G91," ",[2]Общая!H91," ",[2]Общая!I91," 
", [2]Общая!K91," ",[2]Общая!L91)</f>
        <v>Леонтьев Сергей Леонидович 
Заместитель главного инженера 4 года</v>
      </c>
      <c r="E102" s="7" t="str">
        <f>[2]Общая!M91</f>
        <v>очередная</v>
      </c>
      <c r="F102" s="7"/>
      <c r="G102" s="7" t="str">
        <f>[2]Общая!N91</f>
        <v>руководитель структурного подразделения</v>
      </c>
      <c r="H102" s="15" t="str">
        <f>[2]Общая!S91</f>
        <v>ПТЭТЭ</v>
      </c>
      <c r="I102" s="8">
        <f>[2]Общая!V91</f>
        <v>0.47916666666666702</v>
      </c>
    </row>
    <row r="103" spans="2:9" s="3" customFormat="1" ht="86.25" customHeight="1" x14ac:dyDescent="0.25">
      <c r="B103" s="2">
        <v>89</v>
      </c>
      <c r="C103" s="5" t="str">
        <f>[2]Общая!E92</f>
        <v>ООО "НПО ПТР"</v>
      </c>
      <c r="D103" s="6" t="str">
        <f>CONCATENATE([2]Общая!G92," ",[2]Общая!H92," ",[2]Общая!I92," 
", [2]Общая!K92," ",[2]Общая!L92)</f>
        <v>Жуков Денис Николаевич 
начальник отдела 4 года</v>
      </c>
      <c r="E103" s="7" t="str">
        <f>[2]Общая!M92</f>
        <v>очередная</v>
      </c>
      <c r="F103" s="7" t="str">
        <f>[2]Общая!R92</f>
        <v>IV гр. до 1000В</v>
      </c>
      <c r="G103" s="7" t="str">
        <f>[2]Общая!N92</f>
        <v>административно-технический персонал</v>
      </c>
      <c r="H103" s="15" t="str">
        <f>[2]Общая!S92</f>
        <v>ПТЭЭПЭЭ</v>
      </c>
      <c r="I103" s="8">
        <f>[2]Общая!V92</f>
        <v>0.47916666666666702</v>
      </c>
    </row>
    <row r="104" spans="2:9" s="3" customFormat="1" ht="83.25" customHeight="1" x14ac:dyDescent="0.25">
      <c r="B104" s="2">
        <v>90</v>
      </c>
      <c r="C104" s="5" t="str">
        <f>[2]Общая!E93</f>
        <v>ИП Чиковани Д.Б.</v>
      </c>
      <c r="D104" s="6" t="str">
        <f>CONCATENATE([2]Общая!G93," ",[2]Общая!H93," ",[2]Общая!I93," 
", [2]Общая!K93," ",[2]Общая!L93)</f>
        <v>Салаев Николай Николаевич 
Главный инженер 36 лет</v>
      </c>
      <c r="E104" s="7" t="str">
        <f>[2]Общая!M93</f>
        <v>внеочередная</v>
      </c>
      <c r="F104" s="7" t="str">
        <f>[2]Общая!R93</f>
        <v>IV группа до 1000 В</v>
      </c>
      <c r="G104" s="7" t="str">
        <f>[2]Общая!N93</f>
        <v>административно-технический персонал</v>
      </c>
      <c r="H104" s="15" t="str">
        <f>[2]Общая!S93</f>
        <v>ПТЭЭПЭЭ</v>
      </c>
      <c r="I104" s="8">
        <f>[2]Общая!V93</f>
        <v>0.47916666666666702</v>
      </c>
    </row>
    <row r="105" spans="2:9" s="3" customFormat="1" ht="98.25" customHeight="1" x14ac:dyDescent="0.25">
      <c r="B105" s="2">
        <v>91</v>
      </c>
      <c r="C105" s="5" t="str">
        <f>[2]Общая!E94</f>
        <v>ИП Чиковани Д.Б.</v>
      </c>
      <c r="D105" s="6" t="str">
        <f>CONCATENATE([2]Общая!G94," ",[2]Общая!H94," ",[2]Общая!I94," 
", [2]Общая!K94," ",[2]Общая!L94)</f>
        <v>Смирнов Евгений Николаевич 
Техник 42 года</v>
      </c>
      <c r="E105" s="7" t="str">
        <f>[2]Общая!M94</f>
        <v>внеочередная</v>
      </c>
      <c r="F105" s="7" t="str">
        <f>[2]Общая!R94</f>
        <v>IV группа до 1000 В</v>
      </c>
      <c r="G105" s="7" t="str">
        <f>[2]Общая!N94</f>
        <v>оперативно-ремонтный персонал</v>
      </c>
      <c r="H105" s="15" t="str">
        <f>[2]Общая!S94</f>
        <v>ПТЭЭПЭЭ</v>
      </c>
      <c r="I105" s="8">
        <f>[2]Общая!V94</f>
        <v>0.47916666666666702</v>
      </c>
    </row>
    <row r="106" spans="2:9" s="3" customFormat="1" ht="98.25" customHeight="1" x14ac:dyDescent="0.25">
      <c r="B106" s="2">
        <v>92</v>
      </c>
      <c r="C106" s="5" t="str">
        <f>[2]Общая!E95</f>
        <v>ООО "Теплосервис"</v>
      </c>
      <c r="D106" s="6" t="str">
        <f>CONCATENATE([2]Общая!G95," ",[2]Общая!H95," ",[2]Общая!I95," 
", [2]Общая!K95," ",[2]Общая!L95)</f>
        <v xml:space="preserve">Гаврилов Денис Дмитриевич 
Слесарь по эксплуатации и ремонту газового оборудования 3года </v>
      </c>
      <c r="E106" s="7" t="str">
        <f>[2]Общая!M95</f>
        <v>очередная</v>
      </c>
      <c r="F106" s="7"/>
      <c r="G106" s="7" t="str">
        <f>[2]Общая!N95</f>
        <v>ремонтный персонал</v>
      </c>
      <c r="H106" s="15" t="str">
        <f>[2]Общая!S95</f>
        <v>ПТЭТЭ</v>
      </c>
      <c r="I106" s="8">
        <f>[2]Общая!V95</f>
        <v>0.47916666666666702</v>
      </c>
    </row>
    <row r="107" spans="2:9" s="3" customFormat="1" ht="98.25" customHeight="1" x14ac:dyDescent="0.25">
      <c r="B107" s="2">
        <v>93</v>
      </c>
      <c r="C107" s="5" t="str">
        <f>[2]Общая!E96</f>
        <v>ООО "Теплосервис"</v>
      </c>
      <c r="D107" s="6" t="str">
        <f>CONCATENATE([2]Общая!G96," ",[2]Общая!H96," ",[2]Общая!I96," 
", [2]Общая!K96," ",[2]Общая!L96)</f>
        <v>Арсеньев Денис  Владимирович 
Слесарь по эксплуатации и ремонту газового оборудования 4 года</v>
      </c>
      <c r="E107" s="7" t="str">
        <f>[2]Общая!M96</f>
        <v>очередная</v>
      </c>
      <c r="F107" s="7"/>
      <c r="G107" s="7" t="str">
        <f>[2]Общая!N96</f>
        <v>ремонтный персонал</v>
      </c>
      <c r="H107" s="15" t="str">
        <f>[2]Общая!S96</f>
        <v>ПТЭТЭ</v>
      </c>
      <c r="I107" s="8">
        <f>[2]Общая!V96</f>
        <v>0.47916666666666702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"Теплосервис"</v>
      </c>
      <c r="D108" s="6" t="str">
        <f>CONCATENATE([2]Общая!G97," ",[2]Общая!H97," ",[2]Общая!I97," 
", [2]Общая!K97," ",[2]Общая!L97)</f>
        <v>Котенев  Андрей Евгеньевич 
 4 года</v>
      </c>
      <c r="E108" s="7" t="str">
        <f>[2]Общая!M97</f>
        <v>очередная</v>
      </c>
      <c r="F108" s="7"/>
      <c r="G108" s="7" t="str">
        <f>[2]Общая!N97</f>
        <v>специалист</v>
      </c>
      <c r="H108" s="15" t="str">
        <f>[2]Общая!S97</f>
        <v>ПТЭТЭ</v>
      </c>
      <c r="I108" s="8">
        <f>[2]Общая!V97</f>
        <v>0.47916666666666702</v>
      </c>
    </row>
    <row r="109" spans="2:9" s="3" customFormat="1" ht="80.099999999999994" customHeight="1" x14ac:dyDescent="0.25">
      <c r="B109" s="2">
        <v>95</v>
      </c>
      <c r="C109" s="5" t="str">
        <f>[2]Общая!E98</f>
        <v>Главное управление МЧС России по Московской области</v>
      </c>
      <c r="D109" s="6" t="str">
        <f>CONCATENATE([2]Общая!G98," ",[2]Общая!H98," ",[2]Общая!I98," 
", [2]Общая!K98," ",[2]Общая!L98)</f>
        <v>Запевалов Александр Анатольевич 
главный специалист-эксперт 8 лет</v>
      </c>
      <c r="E109" s="7" t="str">
        <f>[2]Общая!M98</f>
        <v>очередная</v>
      </c>
      <c r="F109" s="7" t="str">
        <f>[2]Общая!R98</f>
        <v>III до 1000 В</v>
      </c>
      <c r="G109" s="7" t="str">
        <f>[2]Общая!N98</f>
        <v>административно-технический персонал</v>
      </c>
      <c r="H109" s="15" t="str">
        <f>[2]Общая!S98</f>
        <v>ПТЭЭПЭЭ</v>
      </c>
      <c r="I109" s="8">
        <f>[2]Общая!V98</f>
        <v>0.47916666666666702</v>
      </c>
    </row>
    <row r="110" spans="2:9" s="3" customFormat="1" ht="80.099999999999994" customHeight="1" x14ac:dyDescent="0.25">
      <c r="B110" s="2">
        <v>96</v>
      </c>
      <c r="C110" s="5" t="str">
        <f>[2]Общая!E99</f>
        <v>Главное управление МЧС России по Московской области</v>
      </c>
      <c r="D110" s="6" t="str">
        <f>CONCATENATE([2]Общая!G99," ",[2]Общая!H99," ",[2]Общая!I99," 
", [2]Общая!K99," ",[2]Общая!L99)</f>
        <v>Бирюков  Юрий  Алексеевич 
заместитель начальника управления 11 лет</v>
      </c>
      <c r="E110" s="7" t="str">
        <f>[2]Общая!M99</f>
        <v>очередная</v>
      </c>
      <c r="F110" s="7" t="str">
        <f>[2]Общая!R99</f>
        <v>IV до 1000 В</v>
      </c>
      <c r="G110" s="7" t="str">
        <f>[2]Общая!N99</f>
        <v>административно-технический персонал</v>
      </c>
      <c r="H110" s="15" t="str">
        <f>[2]Общая!S99</f>
        <v>ПТЭЭПЭЭ</v>
      </c>
      <c r="I110" s="8">
        <f>[2]Общая!V99</f>
        <v>0.47916666666666702</v>
      </c>
    </row>
    <row r="111" spans="2:9" s="3" customFormat="1" ht="80.099999999999994" customHeight="1" x14ac:dyDescent="0.25">
      <c r="B111" s="2">
        <v>97</v>
      </c>
      <c r="C111" s="5" t="str">
        <f>[2]Общая!E100</f>
        <v>Главное управление МЧС России по Московской области</v>
      </c>
      <c r="D111" s="6" t="str">
        <f>CONCATENATE([2]Общая!G100," ",[2]Общая!H100," ",[2]Общая!I100," 
", [2]Общая!K100," ",[2]Общая!L100)</f>
        <v>Голотин Сергей  Олегович 
начальник отдела 7 лет</v>
      </c>
      <c r="E111" s="7" t="str">
        <f>[2]Общая!M100</f>
        <v>очередная</v>
      </c>
      <c r="F111" s="7" t="str">
        <f>[2]Общая!R100</f>
        <v>III до 1000 В</v>
      </c>
      <c r="G111" s="7" t="str">
        <f>[2]Общая!N100</f>
        <v>административно-технический персонал</v>
      </c>
      <c r="H111" s="15" t="str">
        <f>[2]Общая!S100</f>
        <v>ПТЭЭПЭЭ</v>
      </c>
      <c r="I111" s="8">
        <f>[2]Общая!V100</f>
        <v>0.47916666666666702</v>
      </c>
    </row>
    <row r="112" spans="2:9" s="3" customFormat="1" ht="87" customHeight="1" x14ac:dyDescent="0.25">
      <c r="B112" s="2">
        <v>98</v>
      </c>
      <c r="C112" s="5" t="str">
        <f>[2]Общая!E101</f>
        <v>Главное управление МЧС России по Московской области</v>
      </c>
      <c r="D112" s="6" t="str">
        <f>CONCATENATE([2]Общая!G101," ",[2]Общая!H101," ",[2]Общая!I101," 
", [2]Общая!K101," ",[2]Общая!L101)</f>
        <v>Матвеева Анастасия Владимировна 
начальник отделения по охране труда 9 месяцев</v>
      </c>
      <c r="E112" s="7" t="str">
        <f>[2]Общая!M101</f>
        <v>очередная</v>
      </c>
      <c r="F112" s="7" t="str">
        <f>[2]Общая!R101</f>
        <v>IV до 1000 В</v>
      </c>
      <c r="G112" s="7" t="str">
        <f>[2]Общая!N101</f>
        <v>административно-технический персонал</v>
      </c>
      <c r="H112" s="15" t="str">
        <f>[2]Общая!S101</f>
        <v>ПТЭЭПЭЭ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Главное управление МЧС России по Московской области</v>
      </c>
      <c r="D113" s="6" t="str">
        <f>CONCATENATE([2]Общая!G102," ",[2]Общая!H102," ",[2]Общая!I102," 
", [2]Общая!K102," ",[2]Общая!L102)</f>
        <v>Мортулев Алексей  Васильевич 
главный специалист-эксперт 16 лет</v>
      </c>
      <c r="E113" s="7" t="str">
        <f>[2]Общая!M102</f>
        <v>первичная</v>
      </c>
      <c r="F113" s="7" t="str">
        <f>[2]Общая!R102</f>
        <v>II до 1000 В</v>
      </c>
      <c r="G113" s="7" t="str">
        <f>[2]Общая!N102</f>
        <v>административно-технический персонал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Клинский филиал ООО "Газпром теплоэнерго МО"</v>
      </c>
      <c r="D114" s="6" t="str">
        <f>CONCATENATE([2]Общая!G103," ",[2]Общая!H103," ",[2]Общая!I103," 
", [2]Общая!K103," ",[2]Общая!L103)</f>
        <v>Наплеков Игорь Николаевич 
Начальник участка по ремонту и обслуживанию контрольно-измерительных приборов и автоматики 11 лет</v>
      </c>
      <c r="E114" s="7" t="str">
        <f>[2]Общая!M103</f>
        <v>очередная</v>
      </c>
      <c r="F114" s="7" t="str">
        <f>[2]Общая!R103</f>
        <v>IV до 1000 В</v>
      </c>
      <c r="G114" s="7" t="str">
        <f>[2]Общая!N103</f>
        <v>административно-технический персонал</v>
      </c>
      <c r="H114" s="15" t="str">
        <f>[2]Общая!S103</f>
        <v>ПТЭЭПЭЭ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Клинский филиал ООО "Газпром теплоэнерго МО"</v>
      </c>
      <c r="D115" s="6" t="str">
        <f>CONCATENATE([2]Общая!G104," ",[2]Общая!H104," ",[2]Общая!I104," 
", [2]Общая!K104," ",[2]Общая!L104)</f>
        <v>Шестериков  Дмитрий Юрьевич 
Заместитель главного инженера 4 года</v>
      </c>
      <c r="E115" s="7" t="str">
        <f>[2]Общая!M104</f>
        <v>очередная</v>
      </c>
      <c r="F115" s="7" t="str">
        <f>[2]Общая!R104</f>
        <v>V до и выше 1000 В</v>
      </c>
      <c r="G115" s="7" t="str">
        <f>[2]Общая!N104</f>
        <v>административно-технический персонал</v>
      </c>
      <c r="H115" s="15" t="str">
        <f>[2]Общая!S104</f>
        <v>ПТЭЭПЭЭ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ООО "ПАВЛОВСКИЕ ТЕПЛОВЫЕ СЕТИ"</v>
      </c>
      <c r="D116" s="6" t="str">
        <f>CONCATENATE([2]Общая!G105," ",[2]Общая!H105," ",[2]Общая!I105," 
", [2]Общая!K105," ",[2]Общая!L105)</f>
        <v>Киреев Борис Михайлович 
Главный инженер 6 лет и 9 месяцев</v>
      </c>
      <c r="E116" s="7" t="str">
        <f>[2]Общая!M105</f>
        <v>Очередная</v>
      </c>
      <c r="F116" s="7"/>
      <c r="G116" s="7" t="str">
        <f>[2]Общая!N105</f>
        <v>управленческий персонал</v>
      </c>
      <c r="H116" s="15" t="str">
        <f>[2]Общая!S105</f>
        <v>ПТЭТЭ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ООО "ПАВЛОВСКИЕ ТЕПЛОВЫЕ СЕТИ"</v>
      </c>
      <c r="D117" s="6" t="str">
        <f>CONCATENATE([2]Общая!G106," ",[2]Общая!H106," ",[2]Общая!I106," 
", [2]Общая!K106," ",[2]Общая!L106)</f>
        <v>Зайцев Валерий Владимирович 
Инженер по тепловым сетям 2 года</v>
      </c>
      <c r="E117" s="7" t="str">
        <f>[2]Общая!M106</f>
        <v>Очередная</v>
      </c>
      <c r="F117" s="7"/>
      <c r="G117" s="7" t="str">
        <f>[2]Общая!N106</f>
        <v>управленческий персонал</v>
      </c>
      <c r="H117" s="15" t="str">
        <f>[2]Общая!S106</f>
        <v>ПТЭТЭ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ООО "ПАВЛОВСКИЕ ТЕПЛОВЫЕ СЕТИ"</v>
      </c>
      <c r="D118" s="6" t="str">
        <f>CONCATENATE([2]Общая!G107," ",[2]Общая!H107," ",[2]Общая!I107," 
", [2]Общая!K107," ",[2]Общая!L107)</f>
        <v>Анчутин Александр Николаевич 
Главный энергетик 4 месяца</v>
      </c>
      <c r="E118" s="7" t="str">
        <f>[2]Общая!M107</f>
        <v>Первичная</v>
      </c>
      <c r="F118" s="7"/>
      <c r="G118" s="7" t="str">
        <f>[2]Общая!N107</f>
        <v>управленческий персонал</v>
      </c>
      <c r="H118" s="15" t="str">
        <f>[2]Общая!S107</f>
        <v>ПТЭТЭ</v>
      </c>
      <c r="I118" s="8">
        <f>[2]Общая!V107</f>
        <v>0.54166666666666696</v>
      </c>
    </row>
    <row r="119" spans="2:9" s="3" customFormat="1" ht="126" customHeight="1" x14ac:dyDescent="0.25">
      <c r="B119" s="2">
        <v>105</v>
      </c>
      <c r="C119" s="5" t="str">
        <f>[2]Общая!E108</f>
        <v>АО "ОРЕХ"</v>
      </c>
      <c r="D119" s="6" t="str">
        <f>CONCATENATE([2]Общая!G108," ",[2]Общая!H108," ",[2]Общая!I108," 
", [2]Общая!K108," ",[2]Общая!L108)</f>
        <v>Гетман  Евгений Иванович 
энергетик 5 лет</v>
      </c>
      <c r="E119" s="7" t="str">
        <f>[2]Общая!M108</f>
        <v>первичная</v>
      </c>
      <c r="F119" s="7" t="str">
        <f>[2]Общая!R108</f>
        <v>II до 1000 В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0.54166666666666696</v>
      </c>
    </row>
    <row r="120" spans="2:9" s="3" customFormat="1" ht="102" customHeight="1" x14ac:dyDescent="0.25">
      <c r="B120" s="2">
        <v>106</v>
      </c>
      <c r="C120" s="5" t="str">
        <f>[2]Общая!E109</f>
        <v>ООО "АЙ ПИ ПАРК"</v>
      </c>
      <c r="D120" s="6" t="str">
        <f>CONCATENATE([2]Общая!G109," ",[2]Общая!H109," ",[2]Общая!I109," 
", [2]Общая!K109," ",[2]Общая!L109)</f>
        <v xml:space="preserve"> Кузнецов  Михаил  Николаевич 
Начальник сетевого отдела  11 мес</v>
      </c>
      <c r="E120" s="7" t="str">
        <f>[2]Общая!M109</f>
        <v>внеочередная</v>
      </c>
      <c r="F120" s="7" t="str">
        <f>[2]Общая!R109</f>
        <v>IV до 1000 В</v>
      </c>
      <c r="G120" s="7" t="str">
        <f>[2]Общая!N109</f>
        <v>административно-технический персонал</v>
      </c>
      <c r="H120" s="15" t="str">
        <f>[2]Общая!S109</f>
        <v>ПТЭЭПЭЭ</v>
      </c>
      <c r="I120" s="8">
        <f>[2]Общая!V109</f>
        <v>0.54166666666666696</v>
      </c>
    </row>
    <row r="121" spans="2:9" s="3" customFormat="1" ht="81" customHeight="1" x14ac:dyDescent="0.25">
      <c r="B121" s="2">
        <v>107</v>
      </c>
      <c r="C121" s="5" t="str">
        <f>[2]Общая!E110</f>
        <v>ИП  Сафонов Евгений Викторович</v>
      </c>
      <c r="D121" s="6" t="str">
        <f>CONCATENATE([2]Общая!G110," ",[2]Общая!H110," ",[2]Общая!I110," 
", [2]Общая!K110," ",[2]Общая!L110)</f>
        <v>Кольцов Александр   Игоревич 
начальник монтажного участка 1 год 7 мес</v>
      </c>
      <c r="E121" s="7" t="str">
        <f>[2]Общая!M110</f>
        <v>внеочередная</v>
      </c>
      <c r="F121" s="7" t="str">
        <f>[2]Общая!R110</f>
        <v>IV до 1000 В</v>
      </c>
      <c r="G121" s="7" t="str">
        <f>[2]Общая!N110</f>
        <v>административно-технический персонал</v>
      </c>
      <c r="H121" s="15" t="str">
        <f>[2]Общая!S110</f>
        <v>ПТЭЭПЭЭ</v>
      </c>
      <c r="I121" s="8">
        <f>[2]Общая!V110</f>
        <v>0.54166666666666696</v>
      </c>
    </row>
    <row r="122" spans="2:9" s="3" customFormat="1" ht="73.5" customHeight="1" x14ac:dyDescent="0.25">
      <c r="B122" s="2">
        <v>108</v>
      </c>
      <c r="C122" s="5" t="str">
        <f>[2]Общая!E111</f>
        <v>ООО "ЭД. ХААС"</v>
      </c>
      <c r="D122" s="6" t="str">
        <f>CONCATENATE([2]Общая!G111," ",[2]Общая!H111," ",[2]Общая!I111," 
", [2]Общая!K111," ",[2]Общая!L111)</f>
        <v>Егоров  Евгений Юрьевич 
Начальник производства  1 мес</v>
      </c>
      <c r="E122" s="7" t="str">
        <f>[2]Общая!M111</f>
        <v>первичная</v>
      </c>
      <c r="F122" s="7" t="str">
        <f>[2]Общая!R111</f>
        <v>II гр. до 1000 В</v>
      </c>
      <c r="G122" s="7" t="str">
        <f>[2]Общая!N111</f>
        <v>административно-технический персонал</v>
      </c>
      <c r="H122" s="15" t="str">
        <f>[2]Общая!S111</f>
        <v>ПТЭЭПЭЭ</v>
      </c>
      <c r="I122" s="8">
        <f>[2]Общая!V111</f>
        <v>0.54166666666666696</v>
      </c>
    </row>
    <row r="123" spans="2:9" s="3" customFormat="1" ht="81" customHeight="1" x14ac:dyDescent="0.25">
      <c r="B123" s="2">
        <v>109</v>
      </c>
      <c r="C123" s="5" t="str">
        <f>[2]Общая!E112</f>
        <v>ООО "ЭД. ХААС"</v>
      </c>
      <c r="D123" s="6" t="str">
        <f>CONCATENATE([2]Общая!G112," ",[2]Общая!H112," ",[2]Общая!I112," 
", [2]Общая!K112," ",[2]Общая!L112)</f>
        <v>Косолапов  Денис  Сергеевич 
Мастер смены 5 лет 2 мес</v>
      </c>
      <c r="E123" s="7" t="str">
        <f>[2]Общая!M112</f>
        <v>очередная</v>
      </c>
      <c r="F123" s="7" t="str">
        <f>[2]Общая!R112</f>
        <v>IV гр. до 1000 В</v>
      </c>
      <c r="G123" s="7" t="str">
        <f>[2]Общая!N112</f>
        <v>административно-технический персонал</v>
      </c>
      <c r="H123" s="15" t="str">
        <f>[2]Общая!S112</f>
        <v>ПТЭЭПЭЭ</v>
      </c>
      <c r="I123" s="8">
        <f>[2]Общая!V112</f>
        <v>0.54166666666666696</v>
      </c>
    </row>
    <row r="124" spans="2:9" s="3" customFormat="1" ht="81" customHeight="1" x14ac:dyDescent="0.25">
      <c r="B124" s="2">
        <v>110</v>
      </c>
      <c r="C124" s="5" t="str">
        <f>[2]Общая!E113</f>
        <v>ЖСК "ВЕСНА"</v>
      </c>
      <c r="D124" s="6" t="str">
        <f>CONCATENATE([2]Общая!G113," ",[2]Общая!H113," ",[2]Общая!I113," 
", [2]Общая!K113," ",[2]Общая!L113)</f>
        <v>Ярош Виктор Петрович 
Инженер по эксплуатации и обслуживанию зданий и сооружений  14 лет</v>
      </c>
      <c r="E124" s="7" t="str">
        <f>[2]Общая!M113</f>
        <v>первичная</v>
      </c>
      <c r="F124" s="7"/>
      <c r="G124" s="7" t="str">
        <f>[2]Общая!N113</f>
        <v>Специалист</v>
      </c>
      <c r="H124" s="15" t="str">
        <f>[2]Общая!S113</f>
        <v>ПТЭТЭ</v>
      </c>
      <c r="I124" s="8">
        <f>[2]Общая!V113</f>
        <v>0.54166666666666696</v>
      </c>
    </row>
    <row r="125" spans="2:9" s="3" customFormat="1" ht="84" customHeight="1" x14ac:dyDescent="0.25">
      <c r="B125" s="2">
        <v>111</v>
      </c>
      <c r="C125" s="5" t="str">
        <f>[2]Общая!E114</f>
        <v>МАУ ДО "СШОР им. Ю.Е. Ляпкина"</v>
      </c>
      <c r="D125" s="6" t="str">
        <f>CONCATENATE([2]Общая!G114," ",[2]Общая!H114," ",[2]Общая!I114," 
", [2]Общая!K114," ",[2]Общая!L114)</f>
        <v>Ретнёв Алексей Валерьевич 
Электрик 3 года</v>
      </c>
      <c r="E125" s="7" t="str">
        <f>[2]Общая!M114</f>
        <v>очередная</v>
      </c>
      <c r="F125" s="7" t="str">
        <f>[2]Общая!R114</f>
        <v>III до  1000 В</v>
      </c>
      <c r="G125" s="7" t="str">
        <f>[2]Общая!N114</f>
        <v>оперативно-ремонтный персонал</v>
      </c>
      <c r="H125" s="15" t="str">
        <f>[2]Общая!S114</f>
        <v>ПТЭЭПЭЭ</v>
      </c>
      <c r="I125" s="8">
        <f>[2]Общая!V114</f>
        <v>0.54166666666666696</v>
      </c>
    </row>
    <row r="126" spans="2:9" s="3" customFormat="1" ht="102" customHeight="1" x14ac:dyDescent="0.25">
      <c r="B126" s="2">
        <v>112</v>
      </c>
      <c r="C126" s="5" t="str">
        <f>[2]Общая!E115</f>
        <v>МАУ ДО "СШОР им. Ю.Е. Ляпкина"</v>
      </c>
      <c r="D126" s="6" t="str">
        <f>CONCATENATE([2]Общая!G115," ",[2]Общая!H115," ",[2]Общая!I115," 
", [2]Общая!K115," ",[2]Общая!L115)</f>
        <v>Федоров Борис Эдуардович 
Электрик 3 года</v>
      </c>
      <c r="E126" s="7" t="str">
        <f>[2]Общая!M115</f>
        <v>очередная</v>
      </c>
      <c r="F126" s="7" t="str">
        <f>[2]Общая!R115</f>
        <v>III до  1000 В</v>
      </c>
      <c r="G126" s="7" t="str">
        <f>[2]Общая!N115</f>
        <v>оперативно-ремонтный персонал</v>
      </c>
      <c r="H126" s="15" t="str">
        <f>[2]Общая!S115</f>
        <v>ПТЭЭПЭЭ</v>
      </c>
      <c r="I126" s="8">
        <f>[2]Общая!V115</f>
        <v>0.54166666666666696</v>
      </c>
    </row>
    <row r="127" spans="2:9" s="3" customFormat="1" ht="102" customHeight="1" x14ac:dyDescent="0.25">
      <c r="B127" s="2">
        <v>113</v>
      </c>
      <c r="C127" s="5" t="str">
        <f>[2]Общая!E116</f>
        <v>ООО "ТермоТрон"</v>
      </c>
      <c r="D127" s="6" t="str">
        <f>CONCATENATE([2]Общая!G116," ",[2]Общая!H116," ",[2]Общая!I116," 
", [2]Общая!K116," ",[2]Общая!L116)</f>
        <v>Маликов Александр Владимирович 
мастер котельной и ТС 3 года, 5 мес.</v>
      </c>
      <c r="E127" s="7" t="str">
        <f>[2]Общая!M116</f>
        <v>очередная</v>
      </c>
      <c r="F127" s="7"/>
      <c r="G127" s="7" t="str">
        <f>[2]Общая!N116</f>
        <v>специалист</v>
      </c>
      <c r="H127" s="15" t="str">
        <f>[2]Общая!S116</f>
        <v>ПТЭТЭ</v>
      </c>
      <c r="I127" s="8">
        <f>[2]Общая!V116</f>
        <v>0.54166666666666696</v>
      </c>
    </row>
    <row r="128" spans="2:9" s="3" customFormat="1" ht="80.099999999999994" customHeight="1" x14ac:dyDescent="0.25">
      <c r="B128" s="2">
        <v>114</v>
      </c>
      <c r="C128" s="5" t="str">
        <f>[2]Общая!E117</f>
        <v>МУП "Теплосеть"</v>
      </c>
      <c r="D128" s="6" t="str">
        <f>CONCATENATE([2]Общая!G117," ",[2]Общая!H117," ",[2]Общая!I117," 
", [2]Общая!K117," ",[2]Общая!L117)</f>
        <v>Гондалев Алексей Геннадьевич 
Главный энергетик 15 лет</v>
      </c>
      <c r="E128" s="7" t="str">
        <f>[2]Общая!M117</f>
        <v>очередная</v>
      </c>
      <c r="F128" s="7"/>
      <c r="G128" s="7" t="str">
        <f>[2]Общая!N117</f>
        <v>управленческий персонал</v>
      </c>
      <c r="H128" s="15" t="str">
        <f>[2]Общая!S117</f>
        <v>ПТЭТЭ</v>
      </c>
      <c r="I128" s="8">
        <f>[2]Общая!V117</f>
        <v>0.54166666666666696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"САЛАТЕРИЯ"</v>
      </c>
      <c r="D129" s="6" t="str">
        <f>CONCATENATE([2]Общая!G118," ",[2]Общая!H118," ",[2]Общая!I118," 
", [2]Общая!K118," ",[2]Общая!L118)</f>
        <v>Ермолаев Алексей Иванович 
водитель погрузчика 7мес</v>
      </c>
      <c r="E129" s="7" t="str">
        <f>[2]Общая!M118</f>
        <v>первичная</v>
      </c>
      <c r="F129" s="7" t="str">
        <f>[2]Общая!R118</f>
        <v>II до 1000 В</v>
      </c>
      <c r="G129" s="7" t="str">
        <f>[2]Общая!N118</f>
        <v>электротехнологический персонал</v>
      </c>
      <c r="H129" s="15" t="str">
        <f>[2]Общая!S118</f>
        <v>ПТЭЭПЭЭ</v>
      </c>
      <c r="I129" s="8">
        <f>[2]Общая!V118</f>
        <v>0.54166666666666696</v>
      </c>
    </row>
    <row r="130" spans="2:9" s="3" customFormat="1" ht="80.099999999999994" customHeight="1" x14ac:dyDescent="0.25">
      <c r="B130" s="2">
        <v>116</v>
      </c>
      <c r="C130" s="5" t="str">
        <f>[2]Общая!E119</f>
        <v>МБУ ХЭК КО</v>
      </c>
      <c r="D130" s="6" t="str">
        <f>CONCATENATE([2]Общая!G119," ",[2]Общая!H119," ",[2]Общая!I119," 
", [2]Общая!K119," ",[2]Общая!L119)</f>
        <v>Еремин Игорь Евгеньевич 
Директор 1 год</v>
      </c>
      <c r="E130" s="7" t="str">
        <f>[2]Общая!M119</f>
        <v>первичная</v>
      </c>
      <c r="F130" s="7"/>
      <c r="G130" s="7" t="str">
        <f>[2]Общая!N119</f>
        <v>руководящий работник</v>
      </c>
      <c r="H130" s="15" t="str">
        <f>[2]Общая!S119</f>
        <v>ПТЭТЭ</v>
      </c>
      <c r="I130" s="8">
        <f>[2]Общая!V119</f>
        <v>0.54166666666666696</v>
      </c>
    </row>
    <row r="131" spans="2:9" s="3" customFormat="1" ht="80.099999999999994" customHeight="1" x14ac:dyDescent="0.25">
      <c r="B131" s="2">
        <v>117</v>
      </c>
      <c r="C131" s="5" t="str">
        <f>[2]Общая!E120</f>
        <v>МБУ ХЭК КО</v>
      </c>
      <c r="D131" s="6" t="str">
        <f>CONCATENATE([2]Общая!G120," ",[2]Общая!H120," ",[2]Общая!I120," 
", [2]Общая!K120," ",[2]Общая!L120)</f>
        <v>Ковалёв Олег Владимирович 
Инженер 2,5 года</v>
      </c>
      <c r="E131" s="7" t="str">
        <f>[2]Общая!M120</f>
        <v>первичная</v>
      </c>
      <c r="F131" s="7"/>
      <c r="G131" s="7" t="str">
        <f>[2]Общая!N120</f>
        <v>Специалист</v>
      </c>
      <c r="H131" s="15" t="str">
        <f>[2]Общая!S120</f>
        <v>ПТЭТЭ</v>
      </c>
      <c r="I131" s="8">
        <f>[2]Общая!V120</f>
        <v>0.54166666666666696</v>
      </c>
    </row>
    <row r="132" spans="2:9" s="3" customFormat="1" ht="80.099999999999994" customHeight="1" x14ac:dyDescent="0.25">
      <c r="B132" s="2">
        <v>118</v>
      </c>
      <c r="C132" s="5" t="str">
        <f>[2]Общая!E121</f>
        <v>МАОУ ДО ДШИ им. Н.Н. Калинина</v>
      </c>
      <c r="D132" s="6" t="str">
        <f>CONCATENATE([2]Общая!G121," ",[2]Общая!H121," ",[2]Общая!I121," 
", [2]Общая!K121," ",[2]Общая!L121)</f>
        <v>Демина Елена Олеговна 
заместитель директора по безопасности 10 лет</v>
      </c>
      <c r="E132" s="7" t="str">
        <f>[2]Общая!M121</f>
        <v>внеочередная</v>
      </c>
      <c r="F132" s="7" t="str">
        <f>[2]Общая!R121</f>
        <v>IV до 1000 В</v>
      </c>
      <c r="G132" s="7" t="str">
        <f>[2]Общая!N121</f>
        <v>административно-технический персонал</v>
      </c>
      <c r="H132" s="15" t="str">
        <f>[2]Общая!S121</f>
        <v>ПТЭЭПЭЭ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 xml:space="preserve">ООО «НПП «Бифилюкс+»  </v>
      </c>
      <c r="D133" s="6" t="str">
        <f>CONCATENATE([2]Общая!G122," ",[2]Общая!H122," ",[2]Общая!I122," 
", [2]Общая!K122," ",[2]Общая!L122)</f>
        <v>Соболев Павел Сергеевич 
Заместитель главного инженера 6 мес</v>
      </c>
      <c r="E133" s="7" t="str">
        <f>[2]Общая!M122</f>
        <v>внеочередная</v>
      </c>
      <c r="F133" s="7" t="str">
        <f>[2]Общая!R122</f>
        <v>III до 1000В</v>
      </c>
      <c r="G133" s="7" t="str">
        <f>[2]Общая!N122</f>
        <v>административно-технический персонал</v>
      </c>
      <c r="H133" s="15" t="str">
        <f>[2]Общая!S122</f>
        <v>ПТЭЭПЭЭ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МУП "Теплосеть"</v>
      </c>
      <c r="D134" s="6" t="str">
        <f>CONCATENATE([2]Общая!G123," ",[2]Общая!H123," ",[2]Общая!I123," 
", [2]Общая!K123," ",[2]Общая!L123)</f>
        <v>Гондалев Алексей Геннадьевич 
Главный энергетик 15 лет</v>
      </c>
      <c r="E134" s="7" t="str">
        <f>[2]Общая!M123</f>
        <v>очередная</v>
      </c>
      <c r="F134" s="7"/>
      <c r="G134" s="7" t="str">
        <f>[2]Общая!N123</f>
        <v>управленческий персонал</v>
      </c>
      <c r="H134" s="15" t="str">
        <f>[2]Общая!S123</f>
        <v>ПТЭТЭ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"САЛАТЕРИЯ"</v>
      </c>
      <c r="D135" s="6" t="str">
        <f>CONCATENATE([2]Общая!G124," ",[2]Общая!H124," ",[2]Общая!I124," 
", [2]Общая!K124," ",[2]Общая!L124)</f>
        <v>Ермолаев Алексей Иванович 
водитель погрузчика 7мес</v>
      </c>
      <c r="E135" s="7" t="str">
        <f>[2]Общая!M124</f>
        <v>первичная</v>
      </c>
      <c r="F135" s="7" t="str">
        <f>[2]Общая!R124</f>
        <v>II до 1000 В</v>
      </c>
      <c r="G135" s="7" t="str">
        <f>[2]Общая!N124</f>
        <v>электротехнологический персонал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МБУ ХЭК КО</v>
      </c>
      <c r="D136" s="6" t="str">
        <f>CONCATENATE([2]Общая!G125," ",[2]Общая!H125," ",[2]Общая!I125," 
", [2]Общая!K125," ",[2]Общая!L125)</f>
        <v>Еремин Игорь Евгеньевич 
Директор 1 год</v>
      </c>
      <c r="E136" s="7" t="str">
        <f>[2]Общая!M125</f>
        <v>первичная</v>
      </c>
      <c r="F136" s="7"/>
      <c r="G136" s="7" t="str">
        <f>[2]Общая!N125</f>
        <v>руководящий работник</v>
      </c>
      <c r="H136" s="15" t="str">
        <f>[2]Общая!S125</f>
        <v>ПТЭТЭ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МБУ ХЭК КО</v>
      </c>
      <c r="D137" s="6" t="str">
        <f>CONCATENATE([2]Общая!G126," ",[2]Общая!H126," ",[2]Общая!I126," 
", [2]Общая!K126," ",[2]Общая!L126)</f>
        <v>Ковалёв Олег Владимирович 
Инженер 2,5 года</v>
      </c>
      <c r="E137" s="7" t="str">
        <f>[2]Общая!M126</f>
        <v>первичная</v>
      </c>
      <c r="F137" s="7"/>
      <c r="G137" s="7" t="str">
        <f>[2]Общая!N126</f>
        <v>Специалист</v>
      </c>
      <c r="H137" s="15" t="str">
        <f>[2]Общая!S126</f>
        <v>ПТЭТЭ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МАОУ ДО ДШИ им. Н.Н. Калинина</v>
      </c>
      <c r="D138" s="6" t="str">
        <f>CONCATENATE([2]Общая!G127," ",[2]Общая!H127," ",[2]Общая!I127," 
", [2]Общая!K127," ",[2]Общая!L127)</f>
        <v>Демина Елена Олеговна 
заместитель директора по безопасности 10 лет</v>
      </c>
      <c r="E138" s="7" t="str">
        <f>[2]Общая!M127</f>
        <v>внеочередная</v>
      </c>
      <c r="F138" s="7" t="str">
        <f>[2]Общая!R127</f>
        <v>IV до 1000 В</v>
      </c>
      <c r="G138" s="7" t="str">
        <f>[2]Общая!N127</f>
        <v>административно-технический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 xml:space="preserve">ООО «НПП «Бифилюкс+»  </v>
      </c>
      <c r="D139" s="6" t="str">
        <f>CONCATENATE([2]Общая!G128," ",[2]Общая!H128," ",[2]Общая!I128," 
", [2]Общая!K128," ",[2]Общая!L128)</f>
        <v>Соболев Павел Сергеевич 
Заместитель главного инженера 6 мес</v>
      </c>
      <c r="E139" s="7" t="str">
        <f>[2]Общая!M128</f>
        <v>внеочередная</v>
      </c>
      <c r="F139" s="7" t="str">
        <f>[2]Общая!R128</f>
        <v>III до 1000В</v>
      </c>
      <c r="G139" s="7" t="str">
        <f>[2]Общая!N128</f>
        <v>административно-технический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1"/>
      <c r="C140" s="1"/>
      <c r="D140" s="1"/>
      <c r="E140" s="1"/>
      <c r="F140" s="1"/>
      <c r="G140" s="1"/>
      <c r="H140" s="1"/>
      <c r="I140" s="1"/>
    </row>
    <row r="141" spans="2:9" s="3" customFormat="1" ht="99" customHeight="1" x14ac:dyDescent="0.25">
      <c r="B141" s="1"/>
      <c r="C141" s="1"/>
      <c r="D141" s="11" t="s">
        <v>19</v>
      </c>
      <c r="E141" s="10"/>
      <c r="F141" s="10"/>
      <c r="G141" s="10"/>
      <c r="H141" s="1"/>
      <c r="I141" s="1"/>
    </row>
    <row r="142" spans="2:9" s="9" customFormat="1" ht="80.099999999999994" customHeight="1" x14ac:dyDescent="0.25">
      <c r="B142" s="1"/>
      <c r="C142" s="1"/>
      <c r="D142" s="1"/>
      <c r="E142" s="1"/>
      <c r="F142" s="1"/>
      <c r="G142" s="1"/>
      <c r="H142" s="1"/>
      <c r="I142" s="1"/>
    </row>
    <row r="143" spans="2:9" s="3" customFormat="1" ht="80.099999999999994" customHeight="1" x14ac:dyDescent="0.25">
      <c r="B143" s="1"/>
      <c r="C143" s="1"/>
      <c r="D143" s="1"/>
      <c r="E143" s="1"/>
      <c r="F143" s="1"/>
      <c r="G143" s="1"/>
      <c r="H143" s="1"/>
      <c r="I143" s="1"/>
    </row>
    <row r="144" spans="2:9" s="3" customFormat="1" ht="80.099999999999994" customHeight="1" x14ac:dyDescent="0.25">
      <c r="B144" s="1"/>
      <c r="C144" s="1"/>
      <c r="D144" s="1"/>
      <c r="E144" s="1"/>
      <c r="F144" s="1"/>
      <c r="G144" s="1"/>
      <c r="H144" s="1"/>
      <c r="I144" s="1"/>
    </row>
    <row r="145" spans="2:9" s="3" customFormat="1" ht="80.099999999999994" customHeight="1" x14ac:dyDescent="0.25">
      <c r="B145" s="1"/>
      <c r="C145" s="1"/>
      <c r="D145" s="1"/>
      <c r="E145" s="1"/>
      <c r="F145" s="1"/>
      <c r="G145" s="1"/>
      <c r="H145" s="1"/>
      <c r="I145" s="1"/>
    </row>
    <row r="146" spans="2:9" s="3" customFormat="1" ht="112.5" customHeight="1" x14ac:dyDescent="0.25">
      <c r="B146" s="1"/>
      <c r="C146" s="1"/>
      <c r="D146" s="1"/>
      <c r="E146" s="1"/>
      <c r="F146" s="1"/>
      <c r="G146" s="1"/>
      <c r="H146" s="1"/>
      <c r="I146" s="1"/>
    </row>
    <row r="147" spans="2:9" s="3" customFormat="1" ht="80.099999999999994" customHeight="1" x14ac:dyDescent="0.25">
      <c r="B147" s="1"/>
      <c r="C147" s="1"/>
      <c r="D147" s="1"/>
      <c r="E147" s="1"/>
      <c r="F147" s="1"/>
      <c r="G147" s="1"/>
      <c r="H147" s="1"/>
      <c r="I147" s="1"/>
    </row>
    <row r="148" spans="2:9" s="3" customFormat="1" ht="80.099999999999994" customHeight="1" x14ac:dyDescent="0.25">
      <c r="B148" s="1"/>
      <c r="C148" s="1"/>
      <c r="D148" s="1"/>
      <c r="E148" s="1"/>
      <c r="F148" s="1"/>
      <c r="G148" s="1"/>
      <c r="H148" s="1"/>
      <c r="I148" s="1"/>
    </row>
    <row r="149" spans="2:9" s="3" customFormat="1" ht="80.099999999999994" customHeight="1" x14ac:dyDescent="0.25">
      <c r="B149" s="1"/>
      <c r="C149" s="1"/>
      <c r="D149" s="1"/>
      <c r="E149" s="1"/>
      <c r="F149" s="1"/>
      <c r="G149" s="1"/>
      <c r="H149" s="1"/>
      <c r="I149" s="1"/>
    </row>
    <row r="150" spans="2:9" s="3" customFormat="1" ht="80.099999999999994" customHeight="1" x14ac:dyDescent="0.25">
      <c r="B150" s="1"/>
      <c r="C150" s="1"/>
      <c r="D150" s="1"/>
      <c r="E150" s="1"/>
      <c r="F150" s="1"/>
      <c r="G150" s="1"/>
      <c r="H150" s="1"/>
      <c r="I150" s="1"/>
    </row>
    <row r="151" spans="2:9" s="3" customFormat="1" ht="96.95" customHeight="1" x14ac:dyDescent="0.25">
      <c r="B151" s="1"/>
      <c r="C151" s="1"/>
      <c r="D151" s="1"/>
      <c r="E151" s="1"/>
      <c r="F151" s="1"/>
      <c r="G151" s="1"/>
      <c r="H151" s="1"/>
      <c r="I151" s="1"/>
    </row>
    <row r="152" spans="2:9" s="3" customFormat="1" ht="80.099999999999994" customHeight="1" x14ac:dyDescent="0.25">
      <c r="B152" s="1"/>
      <c r="C152" s="1"/>
      <c r="D152" s="1"/>
      <c r="E152" s="1"/>
      <c r="F152" s="1"/>
      <c r="G152" s="1"/>
      <c r="H152" s="1"/>
      <c r="I152" s="1"/>
    </row>
    <row r="153" spans="2:9" s="3" customFormat="1" ht="91.5" customHeight="1" x14ac:dyDescent="0.25">
      <c r="B153" s="1"/>
      <c r="C153" s="1"/>
      <c r="D153" s="1"/>
      <c r="E153" s="1"/>
      <c r="F153" s="1"/>
      <c r="G153" s="1"/>
      <c r="H153" s="1"/>
      <c r="I153" s="1"/>
    </row>
    <row r="154" spans="2:9" s="3" customFormat="1" ht="91.5" customHeight="1" x14ac:dyDescent="0.25">
      <c r="B154" s="1"/>
      <c r="C154" s="1"/>
      <c r="D154" s="1"/>
      <c r="E154" s="1"/>
      <c r="F154" s="1"/>
      <c r="G154" s="1"/>
      <c r="H154" s="1"/>
      <c r="I154" s="1"/>
    </row>
    <row r="155" spans="2:9" s="3" customFormat="1" ht="105" customHeight="1" x14ac:dyDescent="0.25">
      <c r="B155" s="1"/>
      <c r="C155" s="1"/>
      <c r="D155" s="1"/>
      <c r="E155" s="1"/>
      <c r="F155" s="1"/>
      <c r="G155" s="1"/>
      <c r="H155" s="1"/>
      <c r="I155" s="1"/>
    </row>
    <row r="156" spans="2:9" s="3" customFormat="1" ht="80.099999999999994" customHeight="1" x14ac:dyDescent="0.25">
      <c r="B156" s="1"/>
      <c r="C156" s="1"/>
      <c r="D156" s="1"/>
      <c r="E156" s="1"/>
      <c r="F156" s="1"/>
      <c r="G156" s="1"/>
      <c r="H156" s="1"/>
      <c r="I156" s="1"/>
    </row>
    <row r="157" spans="2:9" s="3" customFormat="1" ht="80.099999999999994" customHeight="1" x14ac:dyDescent="0.25">
      <c r="B157" s="1"/>
      <c r="C157" s="1"/>
      <c r="D157" s="1"/>
      <c r="E157" s="1"/>
      <c r="F157" s="1"/>
      <c r="G157" s="1"/>
      <c r="H157" s="1"/>
      <c r="I157" s="1"/>
    </row>
    <row r="158" spans="2:9" s="3" customFormat="1" ht="80.099999999999994" customHeight="1" x14ac:dyDescent="0.25">
      <c r="B158" s="1"/>
      <c r="C158" s="1"/>
      <c r="D158" s="1"/>
      <c r="E158" s="1"/>
      <c r="F158" s="1"/>
      <c r="G158" s="1"/>
      <c r="H158" s="1"/>
      <c r="I158" s="1"/>
    </row>
    <row r="159" spans="2:9" s="3" customFormat="1" ht="80.099999999999994" customHeight="1" x14ac:dyDescent="0.25">
      <c r="B159" s="1"/>
      <c r="C159" s="1"/>
      <c r="D159" s="1"/>
      <c r="E159" s="1"/>
      <c r="F159" s="1"/>
      <c r="G159" s="1"/>
      <c r="H159" s="1"/>
      <c r="I159" s="1"/>
    </row>
    <row r="160" spans="2:9" s="3" customFormat="1" ht="114" customHeight="1" x14ac:dyDescent="0.25">
      <c r="B160" s="1"/>
      <c r="C160" s="1"/>
      <c r="D160" s="1"/>
      <c r="E160" s="1"/>
      <c r="F160" s="1"/>
      <c r="G160" s="1"/>
      <c r="H160" s="1"/>
      <c r="I160" s="1"/>
    </row>
    <row r="161" spans="2:9" s="3" customFormat="1" ht="114" customHeight="1" x14ac:dyDescent="0.25">
      <c r="B161" s="1"/>
      <c r="C161" s="1"/>
      <c r="D161" s="1"/>
      <c r="E161" s="1"/>
      <c r="F161" s="1"/>
      <c r="G161" s="1"/>
      <c r="H161" s="1"/>
      <c r="I161" s="1"/>
    </row>
    <row r="162" spans="2:9" s="3" customFormat="1" ht="82.5" customHeight="1" x14ac:dyDescent="0.25">
      <c r="B162" s="1"/>
      <c r="C162" s="1"/>
      <c r="D162" s="1"/>
      <c r="E162" s="1"/>
      <c r="F162" s="1"/>
      <c r="G162" s="1"/>
      <c r="H162" s="1"/>
      <c r="I162" s="1"/>
    </row>
    <row r="163" spans="2:9" s="3" customFormat="1" ht="80.099999999999994" customHeight="1" x14ac:dyDescent="0.25">
      <c r="B163" s="1"/>
      <c r="C163" s="1"/>
      <c r="D163" s="1"/>
      <c r="E163" s="1"/>
      <c r="F163" s="1"/>
      <c r="G163" s="1"/>
      <c r="H163" s="1"/>
      <c r="I163" s="1"/>
    </row>
    <row r="164" spans="2:9" s="3" customFormat="1" ht="80.099999999999994" customHeight="1" x14ac:dyDescent="0.25">
      <c r="B164" s="1"/>
      <c r="C164" s="1"/>
      <c r="D164" s="1"/>
      <c r="E164" s="1"/>
      <c r="F164" s="1"/>
      <c r="G164" s="1"/>
      <c r="H164" s="1"/>
      <c r="I164" s="1"/>
    </row>
    <row r="165" spans="2:9" s="3" customFormat="1" ht="80.099999999999994" customHeight="1" x14ac:dyDescent="0.25">
      <c r="B165" s="1"/>
      <c r="C165" s="1"/>
      <c r="D165" s="1"/>
      <c r="E165" s="1"/>
      <c r="F165" s="1"/>
      <c r="G165" s="1"/>
      <c r="H165" s="1"/>
      <c r="I165" s="1"/>
    </row>
    <row r="166" spans="2:9" s="3" customFormat="1" ht="80.099999999999994" customHeight="1" x14ac:dyDescent="0.25">
      <c r="B166" s="1"/>
      <c r="C166" s="1"/>
      <c r="D166" s="1"/>
      <c r="E166" s="1"/>
      <c r="F166" s="1"/>
      <c r="G166" s="1"/>
      <c r="H166" s="1"/>
      <c r="I166" s="1"/>
    </row>
    <row r="167" spans="2:9" s="3" customFormat="1" ht="80.099999999999994" customHeight="1" x14ac:dyDescent="0.25">
      <c r="B167" s="1"/>
      <c r="C167" s="1"/>
      <c r="D167" s="1"/>
      <c r="E167" s="1"/>
      <c r="F167" s="1"/>
      <c r="G167" s="1"/>
      <c r="H167" s="1"/>
      <c r="I167" s="1"/>
    </row>
    <row r="168" spans="2:9" s="3" customFormat="1" ht="80.099999999999994" customHeight="1" x14ac:dyDescent="0.25">
      <c r="B168" s="1"/>
      <c r="C168" s="1"/>
      <c r="D168" s="1"/>
      <c r="E168" s="1"/>
      <c r="F168" s="1"/>
      <c r="G168" s="1"/>
      <c r="H168" s="1"/>
      <c r="I168" s="1"/>
    </row>
    <row r="169" spans="2:9" s="3" customFormat="1" ht="80.099999999999994" customHeight="1" x14ac:dyDescent="0.25">
      <c r="B169" s="1"/>
      <c r="C169" s="1"/>
      <c r="D169" s="1"/>
      <c r="E169" s="1"/>
      <c r="F169" s="1"/>
      <c r="G169" s="1"/>
      <c r="H169" s="1"/>
      <c r="I169" s="1"/>
    </row>
    <row r="170" spans="2:9" s="3" customFormat="1" ht="80.099999999999994" customHeight="1" x14ac:dyDescent="0.25">
      <c r="B170" s="1"/>
      <c r="C170" s="1"/>
      <c r="D170" s="1"/>
      <c r="E170" s="1"/>
      <c r="F170" s="1"/>
      <c r="G170" s="1"/>
      <c r="H170" s="1"/>
      <c r="I170" s="1"/>
    </row>
    <row r="171" spans="2:9" s="3" customFormat="1" ht="80.099999999999994" customHeight="1" x14ac:dyDescent="0.25">
      <c r="B171" s="1"/>
      <c r="C171" s="1"/>
      <c r="D171" s="1"/>
      <c r="E171" s="1"/>
      <c r="F171" s="1"/>
      <c r="G171" s="1"/>
      <c r="H171" s="1"/>
      <c r="I171" s="1"/>
    </row>
    <row r="172" spans="2:9" s="3" customFormat="1" ht="80.099999999999994" customHeight="1" x14ac:dyDescent="0.25">
      <c r="B172" s="1"/>
      <c r="C172" s="1"/>
      <c r="D172" s="1"/>
      <c r="E172" s="1"/>
      <c r="F172" s="1"/>
      <c r="G172" s="1"/>
      <c r="H172" s="1"/>
      <c r="I172" s="1"/>
    </row>
    <row r="173" spans="2:9" s="3" customFormat="1" ht="80.099999999999994" customHeight="1" x14ac:dyDescent="0.25">
      <c r="B173" s="1"/>
      <c r="C173" s="1"/>
      <c r="D173" s="1"/>
      <c r="E173" s="1"/>
      <c r="F173" s="1"/>
      <c r="G173" s="1"/>
      <c r="H173" s="1"/>
      <c r="I173" s="1"/>
    </row>
    <row r="174" spans="2:9" s="3" customFormat="1" ht="80.099999999999994" customHeight="1" x14ac:dyDescent="0.25">
      <c r="B174" s="1"/>
      <c r="C174" s="1"/>
      <c r="D174" s="1"/>
      <c r="E174" s="1"/>
      <c r="F174" s="1"/>
      <c r="G174" s="1"/>
      <c r="H174" s="1"/>
      <c r="I174" s="1"/>
    </row>
    <row r="175" spans="2:9" s="3" customFormat="1" ht="80.099999999999994" customHeight="1" x14ac:dyDescent="0.25">
      <c r="B175" s="1"/>
      <c r="C175" s="1"/>
      <c r="D175" s="1"/>
      <c r="E175" s="1"/>
      <c r="F175" s="1"/>
      <c r="G175" s="1"/>
      <c r="H175" s="1"/>
      <c r="I175" s="1"/>
    </row>
    <row r="176" spans="2:9" s="3" customFormat="1" ht="85.5" customHeight="1" x14ac:dyDescent="0.25">
      <c r="B176" s="1"/>
      <c r="C176" s="1"/>
      <c r="D176" s="1"/>
      <c r="E176" s="1"/>
      <c r="F176" s="1"/>
      <c r="G176" s="1"/>
      <c r="H176" s="1"/>
      <c r="I176" s="1"/>
    </row>
    <row r="177" spans="1:9" s="3" customFormat="1" ht="80.099999999999994" customHeight="1" x14ac:dyDescent="0.25">
      <c r="B177" s="1"/>
      <c r="C177" s="1"/>
      <c r="D177" s="1"/>
      <c r="E177" s="1"/>
      <c r="F177" s="1"/>
      <c r="G177" s="1"/>
      <c r="H177" s="1"/>
      <c r="I177" s="1"/>
    </row>
    <row r="178" spans="1:9" s="3" customFormat="1" ht="80.099999999999994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1:9" s="3" customFormat="1" ht="109.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6"/>
  <dataValidations count="1">
    <dataValidation type="list" allowBlank="1" showInputMessage="1" showErrorMessage="1" sqref="F17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2" manualBreakCount="2"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2025-08-25T10:40:57Z</dcterms:modified>
</cp:coreProperties>
</file>